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1" authorId="0">
      <text>
        <r>
          <rPr>
            <sz val="8"/>
            <color indexed="8"/>
            <rFont val="Times New Roman"/>
            <family val="1"/>
          </rPr>
          <t>seznam signatur vybraných k digitalizaci, import seznamu dle uzavřených smluv
hotové signatury jsou zelené</t>
        </r>
      </text>
    </comment>
    <comment ref="J1" authorId="0">
      <text>
        <r>
          <rPr>
            <sz val="8"/>
            <color indexed="8"/>
            <rFont val="Times New Roman"/>
            <family val="1"/>
          </rPr>
          <t xml:space="preserve">místo uložení originálu
</t>
        </r>
      </text>
    </comment>
    <comment ref="K1" authorId="0">
      <text>
        <r>
          <rPr>
            <sz val="8"/>
            <color indexed="8"/>
            <rFont val="Times New Roman"/>
            <family val="1"/>
          </rPr>
          <t>počet nascanovaných obrazů
zapisují fotografové</t>
        </r>
      </text>
    </comment>
  </commentList>
</comments>
</file>

<file path=xl/sharedStrings.xml><?xml version="1.0" encoding="utf-8"?>
<sst xmlns="http://schemas.openxmlformats.org/spreadsheetml/2006/main" count="438" uniqueCount="257">
  <si>
    <t>DC III 17</t>
  </si>
  <si>
    <t>KKPS</t>
  </si>
  <si>
    <t>DC III 19</t>
  </si>
  <si>
    <t>DH IV 5</t>
  </si>
  <si>
    <t>DB V 68</t>
  </si>
  <si>
    <t>DE V 4</t>
  </si>
  <si>
    <t>AU III 34</t>
  </si>
  <si>
    <t>NMP</t>
  </si>
  <si>
    <t>XII C 12</t>
  </si>
  <si>
    <t>XIV D 13</t>
  </si>
  <si>
    <t>XVIII A 5</t>
  </si>
  <si>
    <t>XII A 17</t>
  </si>
  <si>
    <t>X E 1</t>
  </si>
  <si>
    <t>XIII F7/2</t>
  </si>
  <si>
    <t>XIII F7/3</t>
  </si>
  <si>
    <t>T 347</t>
  </si>
  <si>
    <t>NLK</t>
  </si>
  <si>
    <t>T 28</t>
  </si>
  <si>
    <t>NAK</t>
  </si>
  <si>
    <t>Knih.A I V 373</t>
  </si>
  <si>
    <t>I.F.30</t>
  </si>
  <si>
    <t>NKCR</t>
  </si>
  <si>
    <t>VI.A.17</t>
  </si>
  <si>
    <t>VI.F.6</t>
  </si>
  <si>
    <t>VI.G.14</t>
  </si>
  <si>
    <t>VII.D.19</t>
  </si>
  <si>
    <t>VII.G.14</t>
  </si>
  <si>
    <t>VII.G.15</t>
  </si>
  <si>
    <t>VII.H.7</t>
  </si>
  <si>
    <t>VIII.F.23</t>
  </si>
  <si>
    <t>IX.F.10</t>
  </si>
  <si>
    <t>XII.A.18</t>
  </si>
  <si>
    <t>XIII.E.9</t>
  </si>
  <si>
    <t>XIII.H.3.c</t>
  </si>
  <si>
    <t>XIII.H.3.s</t>
  </si>
  <si>
    <t>XVI.D.16</t>
  </si>
  <si>
    <t>XVI.E.9</t>
  </si>
  <si>
    <t>XVI.G.30.a</t>
  </si>
  <si>
    <t>XVI.G.30.b</t>
  </si>
  <si>
    <t>XVI.G.30.c</t>
  </si>
  <si>
    <t>XVI.G.31</t>
  </si>
  <si>
    <t>XVII.E.8</t>
  </si>
  <si>
    <t>XVII.F.8</t>
  </si>
  <si>
    <t>XVII.F.10</t>
  </si>
  <si>
    <t>XVII.H.28</t>
  </si>
  <si>
    <t>XVII.J.4</t>
  </si>
  <si>
    <t>39.F.21</t>
  </si>
  <si>
    <t>39.H.26</t>
  </si>
  <si>
    <t>42.B.3</t>
  </si>
  <si>
    <t>44.C.35a</t>
  </si>
  <si>
    <t>44.C.35b</t>
  </si>
  <si>
    <t>VI.G.18</t>
  </si>
  <si>
    <t>XXIII.B.4</t>
  </si>
  <si>
    <t>XXIII.B.6</t>
  </si>
  <si>
    <t>XXIII.D.88</t>
  </si>
  <si>
    <t>XXIII.D.121</t>
  </si>
  <si>
    <t>XXIII.D.138</t>
  </si>
  <si>
    <t>XXIII.D.142</t>
  </si>
  <si>
    <t>XXIII.D.155</t>
  </si>
  <si>
    <t>XXIII.E.69</t>
  </si>
  <si>
    <t>XXIII.F.1</t>
  </si>
  <si>
    <t>XXIII.F.56</t>
  </si>
  <si>
    <t>XXIII.F.60</t>
  </si>
  <si>
    <t>XXIII.G.59</t>
  </si>
  <si>
    <t>XXIV.B.113</t>
  </si>
  <si>
    <t>Kinskyana.F.V.337</t>
  </si>
  <si>
    <t>Osek.70</t>
  </si>
  <si>
    <t>Teplá.MS.fragm.54</t>
  </si>
  <si>
    <t>VIII.E.5</t>
  </si>
  <si>
    <t>XIII.G.6</t>
  </si>
  <si>
    <t>I.F.9</t>
  </si>
  <si>
    <t>I.F.20</t>
  </si>
  <si>
    <t>III.F.2</t>
  </si>
  <si>
    <t>IV.E.25</t>
  </si>
  <si>
    <t>IV.G.2</t>
  </si>
  <si>
    <t>IV.G.25</t>
  </si>
  <si>
    <t>IV.G.26</t>
  </si>
  <si>
    <t>V.A.20</t>
  </si>
  <si>
    <t>V.E.22</t>
  </si>
  <si>
    <t>V.G.1</t>
  </si>
  <si>
    <t>VI.C.22</t>
  </si>
  <si>
    <t>VII.B.16</t>
  </si>
  <si>
    <t>VII.E.6</t>
  </si>
  <si>
    <t>VII.E.10</t>
  </si>
  <si>
    <t>VII.H.17</t>
  </si>
  <si>
    <t>VIII.D.15</t>
  </si>
  <si>
    <t>VIII.E.21</t>
  </si>
  <si>
    <t>IX.C.3</t>
  </si>
  <si>
    <t>IX.C.10</t>
  </si>
  <si>
    <t>IX.E.2</t>
  </si>
  <si>
    <t>IX.E.14</t>
  </si>
  <si>
    <t>X.A.2</t>
  </si>
  <si>
    <t>X.A.8</t>
  </si>
  <si>
    <t>X.B.2</t>
  </si>
  <si>
    <t>X.B.7</t>
  </si>
  <si>
    <t>X.D.1</t>
  </si>
  <si>
    <t>X.F.10</t>
  </si>
  <si>
    <t>XI.C.1</t>
  </si>
  <si>
    <t>XI.D.5</t>
  </si>
  <si>
    <t>XII.C.13</t>
  </si>
  <si>
    <t>XII.E.11</t>
  </si>
  <si>
    <t>T 391</t>
  </si>
  <si>
    <t>NKCRSK</t>
  </si>
  <si>
    <t>T 395</t>
  </si>
  <si>
    <t>T 9760</t>
  </si>
  <si>
    <t xml:space="preserve">A.II.13 </t>
  </si>
  <si>
    <t>A.II.19</t>
  </si>
  <si>
    <t>Teplá MS E 10A</t>
  </si>
  <si>
    <t>I.F.32</t>
  </si>
  <si>
    <t>III.E.19</t>
  </si>
  <si>
    <t>III.E.31</t>
  </si>
  <si>
    <t>.</t>
  </si>
  <si>
    <t>III.F.13</t>
  </si>
  <si>
    <t>IV.A.12</t>
  </si>
  <si>
    <t>IV.A.19</t>
  </si>
  <si>
    <t>IV.B.16</t>
  </si>
  <si>
    <t>IV.B.19</t>
  </si>
  <si>
    <t>IV.C.12</t>
  </si>
  <si>
    <t>IV.C.16</t>
  </si>
  <si>
    <t>IV.C.20</t>
  </si>
  <si>
    <t>IV.D.1</t>
  </si>
  <si>
    <t>59 R 3652</t>
  </si>
  <si>
    <t>NKCR hudební</t>
  </si>
  <si>
    <t>59 R 3657</t>
  </si>
  <si>
    <t>59 R 3427</t>
  </si>
  <si>
    <t>59 R 3424</t>
  </si>
  <si>
    <t>59 R 3859</t>
  </si>
  <si>
    <t>59 R 3647</t>
  </si>
  <si>
    <t>59 R 3650</t>
  </si>
  <si>
    <t>59 R 3686</t>
  </si>
  <si>
    <t>59 R 3620</t>
  </si>
  <si>
    <t>59 R 3607</t>
  </si>
  <si>
    <t>59 R 3664</t>
  </si>
  <si>
    <t>59 R 3494</t>
  </si>
  <si>
    <t>59 R 3496</t>
  </si>
  <si>
    <t>59 R 3640</t>
  </si>
  <si>
    <t>59 R 3633</t>
  </si>
  <si>
    <t>59 R 3456</t>
  </si>
  <si>
    <t>59 R 3490</t>
  </si>
  <si>
    <t>59 R 3491</t>
  </si>
  <si>
    <t>59 R 3492</t>
  </si>
  <si>
    <t>59 R 3489</t>
  </si>
  <si>
    <t>59 R 3546</t>
  </si>
  <si>
    <t>59 R 3553</t>
  </si>
  <si>
    <t>59 R 3493</t>
  </si>
  <si>
    <t>59 R 3530</t>
  </si>
  <si>
    <t>59 R 3666</t>
  </si>
  <si>
    <t>59 R 3670</t>
  </si>
  <si>
    <t>59 R 3457</t>
  </si>
  <si>
    <t>59 R 3450</t>
  </si>
  <si>
    <t>59 R 3475</t>
  </si>
  <si>
    <t>59 R 3473</t>
  </si>
  <si>
    <t>59 R 3479</t>
  </si>
  <si>
    <t>59 R 3464</t>
  </si>
  <si>
    <t>59 R 3468</t>
  </si>
  <si>
    <t>59 R 3663</t>
  </si>
  <si>
    <t>59 R 3662</t>
  </si>
  <si>
    <t>59 R 3678</t>
  </si>
  <si>
    <t>59 R 3471</t>
  </si>
  <si>
    <t>59 R 3850</t>
  </si>
  <si>
    <t>59 R 3525</t>
  </si>
  <si>
    <t>59 R 3680</t>
  </si>
  <si>
    <t>59 R 3458</t>
  </si>
  <si>
    <t>59 R 3449</t>
  </si>
  <si>
    <t>59 R 3470</t>
  </si>
  <si>
    <t>59 R 3575</t>
  </si>
  <si>
    <t>59 R 3474</t>
  </si>
  <si>
    <t>59 R 3862</t>
  </si>
  <si>
    <t>M IV 1</t>
  </si>
  <si>
    <t>VKO</t>
  </si>
  <si>
    <t>M III 1/1</t>
  </si>
  <si>
    <t>M III 1/2</t>
  </si>
  <si>
    <t>M III 6</t>
  </si>
  <si>
    <t>M I 409</t>
  </si>
  <si>
    <t>IIR B 2024</t>
  </si>
  <si>
    <t>VHUP</t>
  </si>
  <si>
    <t>IIR B 2320</t>
  </si>
  <si>
    <t>IIR B 2329</t>
  </si>
  <si>
    <t>IIR B 2338</t>
  </si>
  <si>
    <t>IIR C 2587</t>
  </si>
  <si>
    <t>IIR C 3661</t>
  </si>
  <si>
    <t>IIR C 3672</t>
  </si>
  <si>
    <t>IIR C 2955</t>
  </si>
  <si>
    <t>IIR D 639</t>
  </si>
  <si>
    <t>IIR D 776</t>
  </si>
  <si>
    <t>IIR F 380</t>
  </si>
  <si>
    <t>IIR F 401</t>
  </si>
  <si>
    <t>IIR F 489</t>
  </si>
  <si>
    <t>IIR F 490</t>
  </si>
  <si>
    <t>IIR F 492</t>
  </si>
  <si>
    <t>IIR F 630/1</t>
  </si>
  <si>
    <t>IIR F 630/2</t>
  </si>
  <si>
    <t>IIR G 16</t>
  </si>
  <si>
    <t>IIR C 3618</t>
  </si>
  <si>
    <t>MT 15</t>
  </si>
  <si>
    <t>MZKB</t>
  </si>
  <si>
    <t>MT 17</t>
  </si>
  <si>
    <t>MT 18</t>
  </si>
  <si>
    <t>MT 20</t>
  </si>
  <si>
    <t>MT 21</t>
  </si>
  <si>
    <t>Rkp - 48.012</t>
  </si>
  <si>
    <t>R 626</t>
  </si>
  <si>
    <t>Muzeum Brněnska - Rajhrad</t>
  </si>
  <si>
    <t>signatura</t>
  </si>
  <si>
    <t>místo uložení</t>
  </si>
  <si>
    <t>obrazů RGB</t>
  </si>
  <si>
    <t>Název</t>
  </si>
  <si>
    <t>Žadatel</t>
  </si>
  <si>
    <t>Moravská zemská knihovna v Brně</t>
  </si>
  <si>
    <t>Národní knihovna ČR</t>
  </si>
  <si>
    <t>Západočeské muzeum v Plzni</t>
  </si>
  <si>
    <t>Digitalizace rukopisů a vzácných tisků Strahovské knihovny</t>
  </si>
  <si>
    <t>Královská kanonie premonstrátů na Strahově</t>
  </si>
  <si>
    <t>Digitalizace vzácných rkp Knihovny NM</t>
  </si>
  <si>
    <t>Národní muzeum</t>
  </si>
  <si>
    <t>Digitalizace středověkých rkp VK v Olomouci</t>
  </si>
  <si>
    <t>Vědecká knihovna v Olomouci</t>
  </si>
  <si>
    <t>Historie a vojenství v dobových písemnostech</t>
  </si>
  <si>
    <t>Vojenský historický ústav</t>
  </si>
  <si>
    <t>dokumentů</t>
  </si>
  <si>
    <t>obrazů</t>
  </si>
  <si>
    <t>CELKEM</t>
  </si>
  <si>
    <t>Č.j.</t>
  </si>
  <si>
    <t>737/2012</t>
  </si>
  <si>
    <t>Digitalizace Olomuckého breviáře R 625 z fondu knihovny benedikt. Opatství</t>
  </si>
  <si>
    <t>Muzeum Brněnska, příspěvková organizace</t>
  </si>
  <si>
    <t>1046/2012</t>
  </si>
  <si>
    <t>Digitalizace hudebních rukopisů</t>
  </si>
  <si>
    <t>Muzeum východních Čech v Hradci Králové</t>
  </si>
  <si>
    <t>1199/2012</t>
  </si>
  <si>
    <t>Digitalizace humanistických tisků knihovny ZČM v Plzni</t>
  </si>
  <si>
    <t>1548/2012</t>
  </si>
  <si>
    <t>Digitalizace lužickosrbského rukopisu a třech starých tisků</t>
  </si>
  <si>
    <t>Vlastivědné muzeum a galerie, p.o. Libereckého kraje</t>
  </si>
  <si>
    <t>67196/2011</t>
  </si>
  <si>
    <t>1869/2012</t>
  </si>
  <si>
    <t>1973/2012</t>
  </si>
  <si>
    <t>1988/2012</t>
  </si>
  <si>
    <t>Digitalizace vzácných historických rkp a tisků z fondu hud. oddělení</t>
  </si>
  <si>
    <t>2264/2012</t>
  </si>
  <si>
    <t>Digitalizace Litomyšlského graduálu literátského bratrstva</t>
  </si>
  <si>
    <t>Regionální muzeum v Litomyšli</t>
  </si>
  <si>
    <t>2350/2012</t>
  </si>
  <si>
    <t>Digitalizace souboru kronik Jana Baptisty Cejnara</t>
  </si>
  <si>
    <t>Muzeum Českého ráje v Turnově</t>
  </si>
  <si>
    <t>3078/2012</t>
  </si>
  <si>
    <t>3081/2012</t>
  </si>
  <si>
    <t>Digitalizace historických dokumentů NK ČR v r. 2012</t>
  </si>
  <si>
    <t>4073/2012</t>
  </si>
  <si>
    <t>Digitalizace rukopisů MZK v Brně</t>
  </si>
  <si>
    <t>4881/2012</t>
  </si>
  <si>
    <t>Digitalizace středověkého bohemikálního rukopisu</t>
  </si>
  <si>
    <t>Studijní a vědecká knihovna Plzeňského kraje</t>
  </si>
  <si>
    <t xml:space="preserve">Všech 159 dokumentů je zpřístupněno v digitální knihovně Manuscriptorium na http://www.manuscriptorium.eu </t>
  </si>
  <si>
    <t>Realizace podprogramu VISK 6</t>
  </si>
  <si>
    <t>Požadavek Kč</t>
  </si>
  <si>
    <t>Dotace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</si>
</sst>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49" fontId="5" fillId="0" borderId="10" xfId="46" applyNumberFormat="1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/>
      <protection locked="0"/>
    </xf>
    <xf numFmtId="0" fontId="4" fillId="0" borderId="0" xfId="47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horizontal="center"/>
    </xf>
    <xf numFmtId="0" fontId="25" fillId="35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28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center" vertical="center" wrapText="1" shrinkToFit="1"/>
      <protection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13" xfId="0" applyFont="1" applyBorder="1" applyAlignment="1">
      <alignment/>
    </xf>
    <xf numFmtId="3" fontId="28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3" fontId="28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ukopisy_přehled2" xfId="46"/>
    <cellStyle name="normální_Tepla_prehled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7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12.28125" style="0" customWidth="1"/>
    <col min="2" max="2" width="69.7109375" style="0" customWidth="1"/>
    <col min="3" max="3" width="13.140625" style="0" customWidth="1"/>
    <col min="4" max="4" width="9.28125" style="0" customWidth="1"/>
    <col min="5" max="5" width="43.7109375" style="0" customWidth="1"/>
    <col min="6" max="6" width="10.8515625" style="0" customWidth="1"/>
    <col min="7" max="7" width="6.7109375" style="0" customWidth="1"/>
    <col min="8" max="8" width="30.7109375" style="0" customWidth="1"/>
    <col min="9" max="9" width="20.421875" style="16" hidden="1" customWidth="1"/>
    <col min="10" max="10" width="19.421875" style="16" hidden="1" customWidth="1"/>
    <col min="11" max="11" width="10.8515625" style="16" hidden="1" customWidth="1"/>
    <col min="12" max="12" width="9.140625" style="16" hidden="1" customWidth="1"/>
    <col min="13" max="13" width="9.140625" style="16" customWidth="1"/>
    <col min="15" max="15" width="14.00390625" style="0" customWidth="1"/>
    <col min="16" max="16" width="22.8515625" style="0" customWidth="1"/>
    <col min="17" max="17" width="15.140625" style="0" customWidth="1"/>
    <col min="18" max="18" width="14.28125" style="0" customWidth="1"/>
    <col min="19" max="19" width="24.7109375" style="0" customWidth="1"/>
  </cols>
  <sheetData>
    <row r="1" spans="1:11" ht="15.75">
      <c r="A1" s="33" t="s">
        <v>254</v>
      </c>
      <c r="B1" s="34"/>
      <c r="C1" s="33">
        <v>2012</v>
      </c>
      <c r="D1" s="33"/>
      <c r="E1" s="33"/>
      <c r="F1" s="34"/>
      <c r="G1" s="34"/>
      <c r="I1" s="13" t="s">
        <v>203</v>
      </c>
      <c r="J1" s="14" t="s">
        <v>204</v>
      </c>
      <c r="K1" s="15" t="s">
        <v>205</v>
      </c>
    </row>
    <row r="2" spans="1:14" s="48" customFormat="1" ht="15">
      <c r="A2" s="45" t="s">
        <v>222</v>
      </c>
      <c r="B2" s="45" t="s">
        <v>206</v>
      </c>
      <c r="C2" s="45" t="s">
        <v>255</v>
      </c>
      <c r="D2" s="46" t="s">
        <v>256</v>
      </c>
      <c r="E2" s="45" t="s">
        <v>207</v>
      </c>
      <c r="F2" s="47" t="s">
        <v>219</v>
      </c>
      <c r="G2" s="47" t="s">
        <v>220</v>
      </c>
      <c r="I2" s="49" t="s">
        <v>0</v>
      </c>
      <c r="J2" s="50" t="s">
        <v>1</v>
      </c>
      <c r="K2" s="51">
        <v>293</v>
      </c>
      <c r="L2" s="52"/>
      <c r="M2" s="53"/>
      <c r="N2" s="54"/>
    </row>
    <row r="3" spans="1:14" s="3" customFormat="1" ht="15">
      <c r="A3" s="41" t="s">
        <v>223</v>
      </c>
      <c r="B3" s="42" t="s">
        <v>224</v>
      </c>
      <c r="C3" s="43">
        <v>75000</v>
      </c>
      <c r="D3" s="43">
        <v>75000</v>
      </c>
      <c r="E3" s="42" t="s">
        <v>225</v>
      </c>
      <c r="F3" s="72">
        <v>3</v>
      </c>
      <c r="G3" s="72">
        <v>1640</v>
      </c>
      <c r="H3" s="35"/>
      <c r="I3" s="36" t="s">
        <v>2</v>
      </c>
      <c r="J3" s="37" t="s">
        <v>1</v>
      </c>
      <c r="K3" s="38">
        <v>445</v>
      </c>
      <c r="L3" s="39"/>
      <c r="M3" s="40"/>
      <c r="N3" s="1"/>
    </row>
    <row r="4" spans="1:14" s="3" customFormat="1" ht="15">
      <c r="A4" s="41" t="s">
        <v>226</v>
      </c>
      <c r="B4" s="42" t="s">
        <v>227</v>
      </c>
      <c r="C4" s="43">
        <v>67000</v>
      </c>
      <c r="D4" s="44">
        <v>67000</v>
      </c>
      <c r="E4" s="41" t="s">
        <v>228</v>
      </c>
      <c r="F4" s="69">
        <v>4</v>
      </c>
      <c r="G4" s="69">
        <v>1002</v>
      </c>
      <c r="H4" s="12"/>
      <c r="I4" s="9" t="s">
        <v>3</v>
      </c>
      <c r="J4" s="6" t="s">
        <v>1</v>
      </c>
      <c r="K4" s="4">
        <v>112</v>
      </c>
      <c r="L4" s="10"/>
      <c r="M4" s="5"/>
      <c r="N4" s="1"/>
    </row>
    <row r="5" spans="1:14" s="3" customFormat="1" ht="15">
      <c r="A5" s="41" t="s">
        <v>229</v>
      </c>
      <c r="B5" s="42" t="s">
        <v>230</v>
      </c>
      <c r="C5" s="43">
        <v>88000</v>
      </c>
      <c r="D5" s="44">
        <v>88000</v>
      </c>
      <c r="E5" s="42" t="s">
        <v>210</v>
      </c>
      <c r="F5" s="69">
        <v>2</v>
      </c>
      <c r="G5" s="69">
        <v>1602</v>
      </c>
      <c r="H5" s="12"/>
      <c r="I5" s="9" t="s">
        <v>4</v>
      </c>
      <c r="J5" s="6" t="s">
        <v>1</v>
      </c>
      <c r="K5" s="4">
        <v>161</v>
      </c>
      <c r="L5" s="10"/>
      <c r="M5" s="5"/>
      <c r="N5" s="1"/>
    </row>
    <row r="6" spans="1:14" s="3" customFormat="1" ht="15">
      <c r="A6" s="41" t="s">
        <v>231</v>
      </c>
      <c r="B6" s="42" t="s">
        <v>232</v>
      </c>
      <c r="C6" s="43">
        <v>40000</v>
      </c>
      <c r="D6" s="44">
        <v>40000</v>
      </c>
      <c r="E6" s="42" t="s">
        <v>233</v>
      </c>
      <c r="F6" s="69">
        <v>4</v>
      </c>
      <c r="G6" s="69">
        <v>896</v>
      </c>
      <c r="H6" s="12"/>
      <c r="I6" s="9" t="s">
        <v>5</v>
      </c>
      <c r="J6" s="6" t="s">
        <v>1</v>
      </c>
      <c r="K6" s="4">
        <v>289</v>
      </c>
      <c r="L6" s="10"/>
      <c r="M6" s="5"/>
      <c r="N6" s="1"/>
    </row>
    <row r="7" spans="1:14" s="3" customFormat="1" ht="15">
      <c r="A7" s="41" t="s">
        <v>234</v>
      </c>
      <c r="B7" s="41" t="s">
        <v>217</v>
      </c>
      <c r="C7" s="43">
        <v>241000</v>
      </c>
      <c r="D7" s="44">
        <v>159000</v>
      </c>
      <c r="E7" s="41" t="s">
        <v>218</v>
      </c>
      <c r="F7" s="69">
        <v>9</v>
      </c>
      <c r="G7" s="69">
        <v>1725</v>
      </c>
      <c r="H7" s="12"/>
      <c r="I7" s="9" t="s">
        <v>6</v>
      </c>
      <c r="J7" s="6" t="s">
        <v>1</v>
      </c>
      <c r="K7" s="4">
        <v>245</v>
      </c>
      <c r="L7" s="10">
        <f>SUM(K2:K7)</f>
        <v>1545</v>
      </c>
      <c r="M7" s="5"/>
      <c r="N7" s="1"/>
    </row>
    <row r="8" spans="1:14" s="3" customFormat="1" ht="15">
      <c r="A8" s="41" t="s">
        <v>235</v>
      </c>
      <c r="B8" s="42" t="s">
        <v>213</v>
      </c>
      <c r="C8" s="43">
        <v>230000</v>
      </c>
      <c r="D8" s="44">
        <v>151000</v>
      </c>
      <c r="E8" s="41" t="s">
        <v>214</v>
      </c>
      <c r="F8" s="69">
        <v>5</v>
      </c>
      <c r="G8" s="69">
        <v>1840</v>
      </c>
      <c r="H8" s="12"/>
      <c r="I8" s="17" t="s">
        <v>8</v>
      </c>
      <c r="J8" s="18" t="s">
        <v>7</v>
      </c>
      <c r="K8" s="19">
        <v>261</v>
      </c>
      <c r="L8" s="10"/>
      <c r="M8" s="5"/>
      <c r="N8" s="1"/>
    </row>
    <row r="9" spans="1:14" s="3" customFormat="1" ht="15">
      <c r="A9" s="41" t="s">
        <v>236</v>
      </c>
      <c r="B9" s="41" t="s">
        <v>215</v>
      </c>
      <c r="C9" s="43">
        <v>306000</v>
      </c>
      <c r="D9" s="44">
        <v>202000</v>
      </c>
      <c r="E9" s="41" t="s">
        <v>216</v>
      </c>
      <c r="F9" s="69">
        <v>9</v>
      </c>
      <c r="G9" s="69">
        <v>3999</v>
      </c>
      <c r="H9" s="12"/>
      <c r="I9" s="9" t="s">
        <v>9</v>
      </c>
      <c r="J9" s="18" t="s">
        <v>7</v>
      </c>
      <c r="K9" s="4">
        <v>479</v>
      </c>
      <c r="L9" s="10"/>
      <c r="M9" s="5"/>
      <c r="N9" s="1"/>
    </row>
    <row r="10" spans="1:14" s="3" customFormat="1" ht="15">
      <c r="A10" s="42" t="s">
        <v>237</v>
      </c>
      <c r="B10" s="42" t="s">
        <v>238</v>
      </c>
      <c r="C10" s="43">
        <v>139000</v>
      </c>
      <c r="D10" s="44">
        <v>108000</v>
      </c>
      <c r="E10" s="42" t="s">
        <v>209</v>
      </c>
      <c r="F10" s="69">
        <v>47</v>
      </c>
      <c r="G10" s="69">
        <v>2938</v>
      </c>
      <c r="H10" s="12"/>
      <c r="I10" s="9" t="s">
        <v>10</v>
      </c>
      <c r="J10" s="18" t="s">
        <v>7</v>
      </c>
      <c r="K10" s="4">
        <v>57</v>
      </c>
      <c r="L10" s="10"/>
      <c r="M10" s="5"/>
      <c r="N10" s="1"/>
    </row>
    <row r="11" spans="1:14" s="48" customFormat="1" ht="15">
      <c r="A11" s="67" t="s">
        <v>239</v>
      </c>
      <c r="B11" s="67" t="s">
        <v>240</v>
      </c>
      <c r="C11" s="68">
        <v>109000</v>
      </c>
      <c r="D11" s="68">
        <v>109000</v>
      </c>
      <c r="E11" s="67" t="s">
        <v>241</v>
      </c>
      <c r="F11" s="69">
        <v>1</v>
      </c>
      <c r="G11" s="69">
        <v>1047</v>
      </c>
      <c r="H11" s="70"/>
      <c r="I11" s="49" t="s">
        <v>11</v>
      </c>
      <c r="J11" s="55" t="s">
        <v>7</v>
      </c>
      <c r="K11" s="51">
        <v>583</v>
      </c>
      <c r="L11" s="52"/>
      <c r="M11" s="53"/>
      <c r="N11" s="54"/>
    </row>
    <row r="12" spans="1:14" s="48" customFormat="1" ht="15">
      <c r="A12" s="67" t="s">
        <v>242</v>
      </c>
      <c r="B12" s="67" t="s">
        <v>243</v>
      </c>
      <c r="C12" s="68">
        <v>104000</v>
      </c>
      <c r="D12" s="71">
        <v>104000</v>
      </c>
      <c r="E12" s="67" t="s">
        <v>244</v>
      </c>
      <c r="F12" s="69">
        <v>3</v>
      </c>
      <c r="G12" s="69">
        <v>1793</v>
      </c>
      <c r="H12" s="70"/>
      <c r="I12" s="49" t="s">
        <v>12</v>
      </c>
      <c r="J12" s="55" t="s">
        <v>7</v>
      </c>
      <c r="K12" s="51">
        <v>697</v>
      </c>
      <c r="L12" s="52"/>
      <c r="M12" s="53"/>
      <c r="N12" s="54"/>
    </row>
    <row r="13" spans="1:14" s="3" customFormat="1" ht="15">
      <c r="A13" s="41" t="s">
        <v>245</v>
      </c>
      <c r="B13" s="42" t="s">
        <v>211</v>
      </c>
      <c r="C13" s="43">
        <v>152000</v>
      </c>
      <c r="D13" s="44">
        <v>100000</v>
      </c>
      <c r="E13" s="42" t="s">
        <v>212</v>
      </c>
      <c r="F13" s="69">
        <v>6</v>
      </c>
      <c r="G13" s="69">
        <v>3084</v>
      </c>
      <c r="H13" s="12"/>
      <c r="I13" s="9"/>
      <c r="J13" s="18"/>
      <c r="K13" s="4"/>
      <c r="L13" s="10"/>
      <c r="M13" s="5"/>
      <c r="N13" s="1"/>
    </row>
    <row r="14" spans="1:14" s="3" customFormat="1" ht="15">
      <c r="A14" s="41" t="s">
        <v>246</v>
      </c>
      <c r="B14" s="41" t="s">
        <v>247</v>
      </c>
      <c r="C14" s="43">
        <v>2500000</v>
      </c>
      <c r="D14" s="44">
        <v>1000000</v>
      </c>
      <c r="E14" s="42" t="s">
        <v>209</v>
      </c>
      <c r="F14" s="69">
        <v>62</v>
      </c>
      <c r="G14" s="69">
        <v>17143</v>
      </c>
      <c r="H14" s="12"/>
      <c r="I14" s="9"/>
      <c r="J14" s="18"/>
      <c r="K14" s="4"/>
      <c r="L14" s="10"/>
      <c r="M14" s="5"/>
      <c r="N14" s="1"/>
    </row>
    <row r="15" spans="1:14" s="3" customFormat="1" ht="15">
      <c r="A15" s="41" t="s">
        <v>248</v>
      </c>
      <c r="B15" s="42" t="s">
        <v>249</v>
      </c>
      <c r="C15" s="43">
        <v>38000</v>
      </c>
      <c r="D15" s="44">
        <v>38000</v>
      </c>
      <c r="E15" s="42" t="s">
        <v>208</v>
      </c>
      <c r="F15" s="69">
        <v>3</v>
      </c>
      <c r="G15" s="69">
        <v>1722</v>
      </c>
      <c r="H15" s="12"/>
      <c r="I15" s="9"/>
      <c r="J15" s="18"/>
      <c r="K15" s="4"/>
      <c r="L15" s="10"/>
      <c r="M15" s="5"/>
      <c r="N15" s="1"/>
    </row>
    <row r="16" spans="1:14" s="3" customFormat="1" ht="15">
      <c r="A16" s="41" t="s">
        <v>250</v>
      </c>
      <c r="B16" s="42" t="s">
        <v>251</v>
      </c>
      <c r="C16" s="43">
        <v>19000</v>
      </c>
      <c r="D16" s="43">
        <v>19000</v>
      </c>
      <c r="E16" s="42" t="s">
        <v>252</v>
      </c>
      <c r="F16" s="69">
        <v>1</v>
      </c>
      <c r="G16" s="69">
        <v>399</v>
      </c>
      <c r="H16" s="12"/>
      <c r="I16" s="9"/>
      <c r="J16" s="18"/>
      <c r="K16" s="4"/>
      <c r="L16" s="10"/>
      <c r="M16" s="5"/>
      <c r="N16" s="1"/>
    </row>
    <row r="17" spans="5:18" s="56" customFormat="1" ht="15">
      <c r="E17" s="57" t="s">
        <v>221</v>
      </c>
      <c r="F17" s="57">
        <f>SUM(F3:F16)</f>
        <v>159</v>
      </c>
      <c r="G17" s="57">
        <f>SUM(G3:G16)</f>
        <v>40830</v>
      </c>
      <c r="I17" s="58" t="s">
        <v>13</v>
      </c>
      <c r="J17" s="59" t="s">
        <v>7</v>
      </c>
      <c r="K17" s="60">
        <v>889</v>
      </c>
      <c r="L17" s="61"/>
      <c r="M17" s="62"/>
      <c r="N17" s="63"/>
      <c r="O17" s="64"/>
      <c r="P17" s="64"/>
      <c r="Q17" s="64"/>
      <c r="R17" s="64"/>
    </row>
    <row r="18" spans="9:18" s="3" customFormat="1" ht="12.75">
      <c r="I18" s="9" t="s">
        <v>14</v>
      </c>
      <c r="J18" s="18" t="s">
        <v>7</v>
      </c>
      <c r="K18" s="4">
        <v>201</v>
      </c>
      <c r="L18" s="10">
        <f>SUM(K8:K18)</f>
        <v>3167</v>
      </c>
      <c r="M18" s="5"/>
      <c r="N18" s="1"/>
      <c r="O18" s="2"/>
      <c r="P18" s="2"/>
      <c r="Q18" s="2"/>
      <c r="R18" s="2"/>
    </row>
    <row r="19" spans="1:18" s="56" customFormat="1" ht="15">
      <c r="A19" s="56" t="s">
        <v>253</v>
      </c>
      <c r="I19" s="65" t="s">
        <v>15</v>
      </c>
      <c r="J19" s="66" t="s">
        <v>16</v>
      </c>
      <c r="K19" s="60">
        <v>407</v>
      </c>
      <c r="L19" s="61"/>
      <c r="M19" s="62"/>
      <c r="N19" s="63"/>
      <c r="O19" s="64"/>
      <c r="P19" s="64"/>
      <c r="Q19" s="64"/>
      <c r="R19" s="64"/>
    </row>
    <row r="20" spans="9:18" s="3" customFormat="1" ht="12.75">
      <c r="I20" s="20" t="s">
        <v>17</v>
      </c>
      <c r="J20" s="6" t="s">
        <v>16</v>
      </c>
      <c r="K20" s="4">
        <v>511</v>
      </c>
      <c r="L20" s="10">
        <f>K19+K20</f>
        <v>918</v>
      </c>
      <c r="M20" s="5"/>
      <c r="N20" s="1"/>
      <c r="O20" s="2"/>
      <c r="P20" s="2"/>
      <c r="Q20" s="2"/>
      <c r="R20" s="2"/>
    </row>
    <row r="21" spans="9:18" s="3" customFormat="1" ht="12.75">
      <c r="I21" s="21" t="s">
        <v>19</v>
      </c>
      <c r="J21" s="18" t="s">
        <v>18</v>
      </c>
      <c r="K21" s="4">
        <v>57</v>
      </c>
      <c r="L21" s="10">
        <f>SUM(K21:K21)</f>
        <v>57</v>
      </c>
      <c r="M21" s="5"/>
      <c r="N21" s="1"/>
      <c r="O21" s="2"/>
      <c r="P21" s="2"/>
      <c r="Q21" s="2"/>
      <c r="R21" s="2"/>
    </row>
    <row r="22" spans="9:18" s="3" customFormat="1" ht="12.75">
      <c r="I22" s="22" t="s">
        <v>20</v>
      </c>
      <c r="J22" s="6" t="s">
        <v>21</v>
      </c>
      <c r="K22" s="4">
        <v>513</v>
      </c>
      <c r="L22" s="10"/>
      <c r="M22" s="5"/>
      <c r="N22" s="1"/>
      <c r="O22" s="2"/>
      <c r="P22" s="2"/>
      <c r="Q22" s="2"/>
      <c r="R22" s="2"/>
    </row>
    <row r="23" spans="9:18" s="3" customFormat="1" ht="12.75">
      <c r="I23" s="22" t="s">
        <v>22</v>
      </c>
      <c r="J23" s="6" t="s">
        <v>21</v>
      </c>
      <c r="K23" s="4">
        <v>631</v>
      </c>
      <c r="L23" s="10"/>
      <c r="M23" s="5"/>
      <c r="N23" s="1"/>
      <c r="O23" s="2"/>
      <c r="P23" s="2"/>
      <c r="Q23" s="2"/>
      <c r="R23" s="2"/>
    </row>
    <row r="24" spans="9:18" s="3" customFormat="1" ht="12.75">
      <c r="I24" s="22" t="s">
        <v>23</v>
      </c>
      <c r="J24" s="6" t="s">
        <v>21</v>
      </c>
      <c r="K24" s="4">
        <v>595</v>
      </c>
      <c r="L24" s="10"/>
      <c r="M24" s="5"/>
      <c r="N24" s="1"/>
      <c r="O24" s="2"/>
      <c r="P24" s="2"/>
      <c r="Q24" s="2"/>
      <c r="R24" s="2"/>
    </row>
    <row r="25" spans="9:18" s="3" customFormat="1" ht="12.75">
      <c r="I25" s="22" t="s">
        <v>24</v>
      </c>
      <c r="J25" s="6" t="s">
        <v>21</v>
      </c>
      <c r="K25" s="4">
        <v>295</v>
      </c>
      <c r="L25" s="10"/>
      <c r="M25" s="5"/>
      <c r="N25" s="1"/>
      <c r="O25" s="2"/>
      <c r="P25" s="2"/>
      <c r="Q25" s="2"/>
      <c r="R25" s="2"/>
    </row>
    <row r="26" spans="9:18" s="3" customFormat="1" ht="12.75">
      <c r="I26" s="22" t="s">
        <v>25</v>
      </c>
      <c r="J26" s="6" t="s">
        <v>21</v>
      </c>
      <c r="K26" s="4">
        <v>938</v>
      </c>
      <c r="L26" s="10"/>
      <c r="M26" s="5"/>
      <c r="N26" s="1"/>
      <c r="O26" s="2"/>
      <c r="P26" s="2"/>
      <c r="Q26" s="2"/>
      <c r="R26" s="2"/>
    </row>
    <row r="27" spans="9:18" s="3" customFormat="1" ht="12.75">
      <c r="I27" s="22" t="s">
        <v>26</v>
      </c>
      <c r="J27" s="6" t="s">
        <v>21</v>
      </c>
      <c r="K27" s="4">
        <v>763</v>
      </c>
      <c r="L27" s="10"/>
      <c r="M27" s="5"/>
      <c r="N27" s="1"/>
      <c r="O27" s="2"/>
      <c r="P27" s="2"/>
      <c r="Q27" s="2"/>
      <c r="R27" s="2"/>
    </row>
    <row r="28" spans="9:18" s="3" customFormat="1" ht="12.75">
      <c r="I28" s="22" t="s">
        <v>27</v>
      </c>
      <c r="J28" s="6" t="s">
        <v>21</v>
      </c>
      <c r="K28" s="4">
        <v>515</v>
      </c>
      <c r="L28" s="10"/>
      <c r="M28" s="5"/>
      <c r="N28" s="1"/>
      <c r="O28" s="2"/>
      <c r="P28" s="2"/>
      <c r="Q28" s="2"/>
      <c r="R28" s="2"/>
    </row>
    <row r="29" spans="9:18" s="3" customFormat="1" ht="12.75">
      <c r="I29" s="22" t="s">
        <v>28</v>
      </c>
      <c r="J29" s="6" t="s">
        <v>21</v>
      </c>
      <c r="K29" s="4">
        <v>917</v>
      </c>
      <c r="L29" s="10"/>
      <c r="M29" s="5"/>
      <c r="N29" s="1"/>
      <c r="O29" s="2"/>
      <c r="P29" s="2"/>
      <c r="Q29" s="2"/>
      <c r="R29" s="2"/>
    </row>
    <row r="30" spans="9:18" s="3" customFormat="1" ht="12.75">
      <c r="I30" s="22" t="s">
        <v>29</v>
      </c>
      <c r="J30" s="6" t="s">
        <v>21</v>
      </c>
      <c r="K30" s="4">
        <v>193</v>
      </c>
      <c r="L30" s="10"/>
      <c r="M30" s="5"/>
      <c r="N30" s="1"/>
      <c r="O30" s="2"/>
      <c r="P30" s="2"/>
      <c r="Q30" s="2"/>
      <c r="R30" s="2"/>
    </row>
    <row r="31" spans="9:18" s="3" customFormat="1" ht="12.75">
      <c r="I31" s="22" t="s">
        <v>30</v>
      </c>
      <c r="J31" s="6" t="s">
        <v>21</v>
      </c>
      <c r="K31" s="4">
        <v>535</v>
      </c>
      <c r="L31" s="10"/>
      <c r="M31" s="5"/>
      <c r="N31" s="1"/>
      <c r="O31" s="2"/>
      <c r="P31" s="2"/>
      <c r="Q31" s="2"/>
      <c r="R31" s="2"/>
    </row>
    <row r="32" spans="9:18" s="3" customFormat="1" ht="12.75">
      <c r="I32" s="22" t="s">
        <v>31</v>
      </c>
      <c r="J32" s="6" t="s">
        <v>21</v>
      </c>
      <c r="K32" s="4">
        <v>451</v>
      </c>
      <c r="L32" s="10"/>
      <c r="M32" s="5"/>
      <c r="N32" s="1"/>
      <c r="O32" s="2"/>
      <c r="P32" s="2"/>
      <c r="Q32" s="2"/>
      <c r="R32" s="2"/>
    </row>
    <row r="33" spans="9:18" s="3" customFormat="1" ht="12.75">
      <c r="I33" s="22" t="s">
        <v>32</v>
      </c>
      <c r="J33" s="6" t="s">
        <v>21</v>
      </c>
      <c r="K33" s="4">
        <v>75</v>
      </c>
      <c r="L33" s="10"/>
      <c r="M33" s="5"/>
      <c r="N33" s="1"/>
      <c r="O33" s="2"/>
      <c r="P33" s="2"/>
      <c r="Q33" s="2"/>
      <c r="R33" s="2"/>
    </row>
    <row r="34" spans="9:18" s="3" customFormat="1" ht="12.75">
      <c r="I34" s="22" t="s">
        <v>33</v>
      </c>
      <c r="J34" s="6" t="s">
        <v>21</v>
      </c>
      <c r="K34" s="4">
        <v>549</v>
      </c>
      <c r="L34" s="10"/>
      <c r="M34" s="5"/>
      <c r="N34" s="1"/>
      <c r="O34" s="2"/>
      <c r="P34" s="2"/>
      <c r="Q34" s="2"/>
      <c r="R34" s="2"/>
    </row>
    <row r="35" spans="9:18" s="3" customFormat="1" ht="12.75">
      <c r="I35" s="22" t="s">
        <v>34</v>
      </c>
      <c r="J35" s="6" t="s">
        <v>21</v>
      </c>
      <c r="K35" s="8">
        <v>857</v>
      </c>
      <c r="L35" s="10"/>
      <c r="M35" s="5"/>
      <c r="N35" s="1"/>
      <c r="O35" s="2"/>
      <c r="P35" s="2"/>
      <c r="Q35" s="2"/>
      <c r="R35" s="2"/>
    </row>
    <row r="36" spans="9:18" s="3" customFormat="1" ht="12.75">
      <c r="I36" s="22" t="s">
        <v>35</v>
      </c>
      <c r="J36" s="6" t="s">
        <v>21</v>
      </c>
      <c r="K36" s="8">
        <v>455</v>
      </c>
      <c r="L36" s="10"/>
      <c r="M36" s="5"/>
      <c r="N36" s="1"/>
      <c r="O36" s="2"/>
      <c r="P36" s="2"/>
      <c r="Q36" s="2"/>
      <c r="R36" s="2"/>
    </row>
    <row r="37" spans="9:18" s="3" customFormat="1" ht="12.75">
      <c r="I37" s="22" t="s">
        <v>36</v>
      </c>
      <c r="J37" s="6" t="s">
        <v>21</v>
      </c>
      <c r="K37" s="8">
        <v>993</v>
      </c>
      <c r="L37" s="10"/>
      <c r="M37" s="5"/>
      <c r="N37" s="1"/>
      <c r="O37" s="2"/>
      <c r="P37" s="2"/>
      <c r="Q37" s="2"/>
      <c r="R37" s="2"/>
    </row>
    <row r="38" spans="9:18" s="3" customFormat="1" ht="12.75">
      <c r="I38" s="22" t="s">
        <v>37</v>
      </c>
      <c r="J38" s="6" t="s">
        <v>21</v>
      </c>
      <c r="K38" s="8">
        <v>605</v>
      </c>
      <c r="L38" s="10"/>
      <c r="M38" s="5"/>
      <c r="N38" s="1"/>
      <c r="O38" s="2"/>
      <c r="P38" s="2"/>
      <c r="Q38" s="2"/>
      <c r="R38" s="2"/>
    </row>
    <row r="39" spans="9:18" s="3" customFormat="1" ht="12.75">
      <c r="I39" s="22" t="s">
        <v>38</v>
      </c>
      <c r="J39" s="6" t="s">
        <v>21</v>
      </c>
      <c r="K39" s="8">
        <v>681</v>
      </c>
      <c r="L39" s="10"/>
      <c r="M39" s="5"/>
      <c r="N39" s="1"/>
      <c r="O39" s="2"/>
      <c r="P39" s="2"/>
      <c r="Q39" s="2"/>
      <c r="R39" s="2"/>
    </row>
    <row r="40" spans="9:18" s="3" customFormat="1" ht="12.75">
      <c r="I40" s="22" t="s">
        <v>39</v>
      </c>
      <c r="J40" s="6" t="s">
        <v>21</v>
      </c>
      <c r="K40" s="4">
        <v>521</v>
      </c>
      <c r="L40" s="10"/>
      <c r="M40" s="5"/>
      <c r="N40" s="1"/>
      <c r="O40" s="2"/>
      <c r="P40" s="2"/>
      <c r="Q40" s="2"/>
      <c r="R40" s="2"/>
    </row>
    <row r="41" spans="9:18" s="3" customFormat="1" ht="12.75">
      <c r="I41" s="22" t="s">
        <v>40</v>
      </c>
      <c r="J41" s="6" t="s">
        <v>21</v>
      </c>
      <c r="K41" s="4">
        <v>459</v>
      </c>
      <c r="L41" s="10"/>
      <c r="M41" s="5"/>
      <c r="N41" s="1"/>
      <c r="O41" s="2"/>
      <c r="P41" s="2"/>
      <c r="Q41" s="2"/>
      <c r="R41" s="2"/>
    </row>
    <row r="42" spans="9:18" s="3" customFormat="1" ht="12.75">
      <c r="I42" s="22" t="s">
        <v>41</v>
      </c>
      <c r="J42" s="6" t="s">
        <v>21</v>
      </c>
      <c r="K42" s="4">
        <v>327</v>
      </c>
      <c r="L42" s="10"/>
      <c r="M42" s="5"/>
      <c r="N42" s="1"/>
      <c r="O42" s="2"/>
      <c r="P42" s="2"/>
      <c r="Q42" s="2"/>
      <c r="R42" s="2"/>
    </row>
    <row r="43" spans="9:18" s="3" customFormat="1" ht="12.75">
      <c r="I43" s="22" t="s">
        <v>42</v>
      </c>
      <c r="J43" s="6" t="s">
        <v>21</v>
      </c>
      <c r="K43" s="4">
        <v>395</v>
      </c>
      <c r="L43" s="10"/>
      <c r="M43" s="5"/>
      <c r="N43" s="1"/>
      <c r="O43" s="2"/>
      <c r="P43" s="2"/>
      <c r="Q43" s="2"/>
      <c r="R43" s="2"/>
    </row>
    <row r="44" spans="9:18" s="3" customFormat="1" ht="12.75">
      <c r="I44" s="22" t="s">
        <v>43</v>
      </c>
      <c r="J44" s="6" t="s">
        <v>21</v>
      </c>
      <c r="K44" s="4">
        <v>315</v>
      </c>
      <c r="L44" s="10"/>
      <c r="M44" s="5"/>
      <c r="N44" s="1"/>
      <c r="O44" s="2"/>
      <c r="P44" s="2"/>
      <c r="Q44" s="2"/>
      <c r="R44" s="2"/>
    </row>
    <row r="45" spans="9:18" s="3" customFormat="1" ht="12.75">
      <c r="I45" s="22" t="s">
        <v>44</v>
      </c>
      <c r="J45" s="6" t="s">
        <v>21</v>
      </c>
      <c r="K45" s="4">
        <v>707</v>
      </c>
      <c r="L45" s="10"/>
      <c r="M45" s="5"/>
      <c r="N45" s="1"/>
      <c r="O45" s="2"/>
      <c r="P45" s="2"/>
      <c r="Q45" s="2"/>
      <c r="R45" s="2"/>
    </row>
    <row r="46" spans="9:18" s="3" customFormat="1" ht="12.75">
      <c r="I46" s="22" t="s">
        <v>45</v>
      </c>
      <c r="J46" s="6" t="s">
        <v>21</v>
      </c>
      <c r="K46" s="4">
        <v>375</v>
      </c>
      <c r="L46" s="10"/>
      <c r="M46" s="5"/>
      <c r="N46" s="1"/>
      <c r="O46" s="2"/>
      <c r="P46" s="2"/>
      <c r="Q46" s="2"/>
      <c r="R46" s="2"/>
    </row>
    <row r="47" spans="9:18" s="3" customFormat="1" ht="12.75">
      <c r="I47" s="7" t="s">
        <v>46</v>
      </c>
      <c r="J47" s="6" t="s">
        <v>21</v>
      </c>
      <c r="K47" s="4">
        <v>649</v>
      </c>
      <c r="L47" s="10"/>
      <c r="M47" s="5"/>
      <c r="N47" s="1"/>
      <c r="O47" s="2"/>
      <c r="P47" s="2"/>
      <c r="Q47" s="2"/>
      <c r="R47" s="2"/>
    </row>
    <row r="48" spans="9:18" s="3" customFormat="1" ht="12.75">
      <c r="I48" s="7" t="s">
        <v>47</v>
      </c>
      <c r="J48" s="6" t="s">
        <v>21</v>
      </c>
      <c r="K48" s="4">
        <v>2</v>
      </c>
      <c r="L48" s="10"/>
      <c r="M48" s="5"/>
      <c r="N48" s="1"/>
      <c r="O48" s="2"/>
      <c r="P48" s="2"/>
      <c r="Q48" s="2"/>
      <c r="R48" s="2"/>
    </row>
    <row r="49" spans="9:18" s="3" customFormat="1" ht="12.75">
      <c r="I49" s="7" t="s">
        <v>48</v>
      </c>
      <c r="J49" s="6" t="s">
        <v>21</v>
      </c>
      <c r="K49" s="4">
        <v>755</v>
      </c>
      <c r="L49" s="10"/>
      <c r="M49" s="5"/>
      <c r="N49" s="1"/>
      <c r="O49" s="2"/>
      <c r="P49" s="2"/>
      <c r="Q49" s="2"/>
      <c r="R49" s="2"/>
    </row>
    <row r="50" spans="9:18" s="3" customFormat="1" ht="12.75">
      <c r="I50" s="7" t="s">
        <v>49</v>
      </c>
      <c r="J50" s="6" t="s">
        <v>21</v>
      </c>
      <c r="K50" s="4">
        <v>289</v>
      </c>
      <c r="L50" s="10"/>
      <c r="M50" s="5"/>
      <c r="N50" s="1"/>
      <c r="O50" s="2"/>
      <c r="P50" s="2"/>
      <c r="Q50" s="2"/>
      <c r="R50" s="2"/>
    </row>
    <row r="51" spans="9:18" s="3" customFormat="1" ht="12.75">
      <c r="I51" s="7" t="s">
        <v>50</v>
      </c>
      <c r="J51" s="6" t="s">
        <v>21</v>
      </c>
      <c r="K51" s="4">
        <v>495</v>
      </c>
      <c r="L51" s="10"/>
      <c r="M51" s="5"/>
      <c r="N51" s="1"/>
      <c r="O51" s="2"/>
      <c r="P51" s="2"/>
      <c r="Q51" s="2"/>
      <c r="R51" s="2"/>
    </row>
    <row r="52" spans="9:18" s="3" customFormat="1" ht="12.75">
      <c r="I52" s="7" t="s">
        <v>51</v>
      </c>
      <c r="J52" s="6" t="s">
        <v>21</v>
      </c>
      <c r="K52" s="4">
        <v>259</v>
      </c>
      <c r="L52" s="10"/>
      <c r="M52" s="5"/>
      <c r="N52" s="1"/>
      <c r="O52" s="2"/>
      <c r="P52" s="2"/>
      <c r="Q52" s="2"/>
      <c r="R52" s="2"/>
    </row>
    <row r="53" spans="9:18" s="3" customFormat="1" ht="12.75">
      <c r="I53" s="7" t="s">
        <v>52</v>
      </c>
      <c r="J53" s="6" t="s">
        <v>21</v>
      </c>
      <c r="K53" s="4">
        <v>453</v>
      </c>
      <c r="L53" s="10"/>
      <c r="M53" s="5"/>
      <c r="N53" s="1"/>
      <c r="O53" s="2"/>
      <c r="P53" s="2"/>
      <c r="Q53" s="2"/>
      <c r="R53" s="2"/>
    </row>
    <row r="54" spans="9:18" s="3" customFormat="1" ht="12.75">
      <c r="I54" s="7" t="s">
        <v>53</v>
      </c>
      <c r="J54" s="6" t="s">
        <v>21</v>
      </c>
      <c r="K54" s="4">
        <v>217</v>
      </c>
      <c r="L54" s="10"/>
      <c r="M54" s="5"/>
      <c r="N54" s="1"/>
      <c r="O54" s="2"/>
      <c r="P54" s="2"/>
      <c r="Q54" s="2"/>
      <c r="R54" s="2"/>
    </row>
    <row r="55" spans="9:18" s="3" customFormat="1" ht="12.75">
      <c r="I55" s="7" t="s">
        <v>54</v>
      </c>
      <c r="J55" s="6" t="s">
        <v>21</v>
      </c>
      <c r="K55" s="4">
        <v>1039</v>
      </c>
      <c r="L55" s="10"/>
      <c r="M55" s="5"/>
      <c r="N55" s="1"/>
      <c r="O55" s="2"/>
      <c r="P55" s="2"/>
      <c r="Q55" s="2"/>
      <c r="R55" s="2"/>
    </row>
    <row r="56" spans="9:18" s="3" customFormat="1" ht="12.75">
      <c r="I56" s="7" t="s">
        <v>55</v>
      </c>
      <c r="J56" s="6" t="s">
        <v>21</v>
      </c>
      <c r="K56" s="4">
        <v>621</v>
      </c>
      <c r="L56" s="10"/>
      <c r="M56" s="5"/>
      <c r="N56" s="1"/>
      <c r="O56" s="2"/>
      <c r="P56" s="2"/>
      <c r="Q56" s="2"/>
      <c r="R56" s="2"/>
    </row>
    <row r="57" spans="9:18" s="3" customFormat="1" ht="12.75">
      <c r="I57" s="7" t="s">
        <v>56</v>
      </c>
      <c r="J57" s="6" t="s">
        <v>21</v>
      </c>
      <c r="K57" s="4">
        <v>761</v>
      </c>
      <c r="L57" s="10"/>
      <c r="M57" s="5"/>
      <c r="N57" s="1"/>
      <c r="O57" s="2"/>
      <c r="P57" s="2"/>
      <c r="Q57" s="2"/>
      <c r="R57" s="2"/>
    </row>
    <row r="58" spans="9:18" s="3" customFormat="1" ht="12.75">
      <c r="I58" s="7" t="s">
        <v>57</v>
      </c>
      <c r="J58" s="6" t="s">
        <v>21</v>
      </c>
      <c r="K58" s="4">
        <v>869</v>
      </c>
      <c r="L58" s="10"/>
      <c r="M58" s="5"/>
      <c r="N58" s="1"/>
      <c r="O58" s="2"/>
      <c r="P58" s="2"/>
      <c r="Q58" s="2"/>
      <c r="R58" s="2"/>
    </row>
    <row r="59" spans="9:18" s="3" customFormat="1" ht="12.75">
      <c r="I59" s="7" t="s">
        <v>58</v>
      </c>
      <c r="J59" s="6" t="s">
        <v>21</v>
      </c>
      <c r="K59" s="4">
        <v>667</v>
      </c>
      <c r="L59" s="10"/>
      <c r="M59" s="5"/>
      <c r="N59" s="1"/>
      <c r="O59" s="2"/>
      <c r="P59" s="2"/>
      <c r="Q59" s="2"/>
      <c r="R59" s="2"/>
    </row>
    <row r="60" spans="9:18" s="3" customFormat="1" ht="12.75">
      <c r="I60" s="7" t="s">
        <v>59</v>
      </c>
      <c r="J60" s="6" t="s">
        <v>21</v>
      </c>
      <c r="K60" s="4">
        <v>623</v>
      </c>
      <c r="L60" s="10"/>
      <c r="M60" s="5"/>
      <c r="N60" s="1"/>
      <c r="O60" s="2"/>
      <c r="P60" s="2"/>
      <c r="Q60" s="2"/>
      <c r="R60" s="2"/>
    </row>
    <row r="61" spans="9:18" s="3" customFormat="1" ht="12.75">
      <c r="I61" s="7" t="s">
        <v>60</v>
      </c>
      <c r="J61" s="6" t="s">
        <v>21</v>
      </c>
      <c r="K61" s="4">
        <v>417</v>
      </c>
      <c r="L61" s="10"/>
      <c r="M61" s="5"/>
      <c r="N61" s="1"/>
      <c r="O61" s="2"/>
      <c r="P61" s="2"/>
      <c r="Q61" s="2"/>
      <c r="R61" s="2"/>
    </row>
    <row r="62" spans="9:18" s="3" customFormat="1" ht="12.75">
      <c r="I62" s="7" t="s">
        <v>61</v>
      </c>
      <c r="J62" s="6" t="s">
        <v>21</v>
      </c>
      <c r="K62" s="4">
        <v>525</v>
      </c>
      <c r="L62" s="10"/>
      <c r="M62" s="5"/>
      <c r="N62" s="1"/>
      <c r="O62" s="2"/>
      <c r="P62" s="2"/>
      <c r="Q62" s="2"/>
      <c r="R62" s="2"/>
    </row>
    <row r="63" spans="9:18" s="3" customFormat="1" ht="12.75">
      <c r="I63" s="7" t="s">
        <v>62</v>
      </c>
      <c r="J63" s="6" t="s">
        <v>21</v>
      </c>
      <c r="K63" s="4">
        <v>359</v>
      </c>
      <c r="L63" s="10"/>
      <c r="M63" s="5"/>
      <c r="N63" s="1"/>
      <c r="O63" s="2"/>
      <c r="P63" s="2"/>
      <c r="Q63" s="2"/>
      <c r="R63" s="2"/>
    </row>
    <row r="64" spans="9:18" s="3" customFormat="1" ht="12.75">
      <c r="I64" s="7" t="s">
        <v>63</v>
      </c>
      <c r="J64" s="6" t="s">
        <v>21</v>
      </c>
      <c r="K64" s="4">
        <v>337</v>
      </c>
      <c r="L64" s="10"/>
      <c r="M64" s="5"/>
      <c r="N64" s="1"/>
      <c r="O64" s="2"/>
      <c r="P64" s="2"/>
      <c r="Q64" s="2"/>
      <c r="R64" s="2"/>
    </row>
    <row r="65" spans="9:18" s="3" customFormat="1" ht="12.75">
      <c r="I65" s="7" t="s">
        <v>64</v>
      </c>
      <c r="J65" s="6" t="s">
        <v>21</v>
      </c>
      <c r="K65" s="4">
        <v>1</v>
      </c>
      <c r="L65" s="10"/>
      <c r="M65" s="5"/>
      <c r="N65" s="1"/>
      <c r="O65" s="2"/>
      <c r="P65" s="2"/>
      <c r="Q65" s="2"/>
      <c r="R65" s="2"/>
    </row>
    <row r="66" spans="9:18" s="3" customFormat="1" ht="12.75">
      <c r="I66" s="22" t="s">
        <v>65</v>
      </c>
      <c r="J66" s="6" t="s">
        <v>21</v>
      </c>
      <c r="K66" s="4">
        <v>51</v>
      </c>
      <c r="L66" s="10"/>
      <c r="M66" s="5"/>
      <c r="N66" s="1"/>
      <c r="O66" s="2"/>
      <c r="P66" s="2"/>
      <c r="Q66" s="2"/>
      <c r="R66" s="2"/>
    </row>
    <row r="67" spans="9:18" s="3" customFormat="1" ht="12.75">
      <c r="I67" s="22" t="s">
        <v>66</v>
      </c>
      <c r="J67" s="6" t="s">
        <v>21</v>
      </c>
      <c r="K67" s="4">
        <v>607</v>
      </c>
      <c r="L67" s="10"/>
      <c r="M67" s="5"/>
      <c r="N67" s="1"/>
      <c r="O67" s="2"/>
      <c r="P67" s="2"/>
      <c r="Q67" s="2"/>
      <c r="R67" s="2"/>
    </row>
    <row r="68" spans="9:18" s="3" customFormat="1" ht="12.75">
      <c r="I68" s="23" t="s">
        <v>67</v>
      </c>
      <c r="J68" s="6" t="s">
        <v>21</v>
      </c>
      <c r="K68" s="4">
        <v>2</v>
      </c>
      <c r="L68" s="10"/>
      <c r="M68" s="5"/>
      <c r="N68" s="1"/>
      <c r="O68" s="2"/>
      <c r="P68" s="2"/>
      <c r="Q68" s="2"/>
      <c r="R68" s="2"/>
    </row>
    <row r="69" spans="9:18" s="3" customFormat="1" ht="12.75">
      <c r="I69" s="7" t="s">
        <v>68</v>
      </c>
      <c r="J69" s="6" t="s">
        <v>21</v>
      </c>
      <c r="K69" s="4">
        <v>419</v>
      </c>
      <c r="L69" s="10"/>
      <c r="M69" s="5"/>
      <c r="N69" s="1"/>
      <c r="O69" s="2"/>
      <c r="P69" s="2"/>
      <c r="Q69" s="2"/>
      <c r="R69" s="2"/>
    </row>
    <row r="70" spans="9:18" s="3" customFormat="1" ht="12.75">
      <c r="I70" s="7" t="s">
        <v>69</v>
      </c>
      <c r="J70" s="6" t="s">
        <v>21</v>
      </c>
      <c r="K70" s="4">
        <v>351</v>
      </c>
      <c r="L70" s="10"/>
      <c r="M70" s="5"/>
      <c r="N70" s="1"/>
      <c r="O70" s="2"/>
      <c r="P70" s="2"/>
      <c r="Q70" s="2"/>
      <c r="R70" s="2"/>
    </row>
    <row r="71" spans="9:18" s="3" customFormat="1" ht="12.75">
      <c r="I71" s="7" t="s">
        <v>70</v>
      </c>
      <c r="J71" s="6" t="s">
        <v>21</v>
      </c>
      <c r="K71" s="4">
        <v>423</v>
      </c>
      <c r="L71" s="10"/>
      <c r="M71" s="5"/>
      <c r="N71" s="1"/>
      <c r="O71" s="2"/>
      <c r="P71" s="2"/>
      <c r="Q71" s="2"/>
      <c r="R71" s="2"/>
    </row>
    <row r="72" spans="9:18" s="3" customFormat="1" ht="12.75">
      <c r="I72" s="7" t="s">
        <v>71</v>
      </c>
      <c r="J72" s="6" t="s">
        <v>21</v>
      </c>
      <c r="K72" s="4">
        <v>289</v>
      </c>
      <c r="L72" s="10"/>
      <c r="M72" s="5"/>
      <c r="N72" s="1"/>
      <c r="O72" s="2"/>
      <c r="P72" s="2"/>
      <c r="Q72" s="2"/>
      <c r="R72" s="2"/>
    </row>
    <row r="73" spans="9:18" s="3" customFormat="1" ht="12.75">
      <c r="I73" s="7" t="s">
        <v>72</v>
      </c>
      <c r="J73" s="6" t="s">
        <v>21</v>
      </c>
      <c r="K73" s="4">
        <v>799</v>
      </c>
      <c r="L73" s="10"/>
      <c r="M73" s="5"/>
      <c r="N73" s="1"/>
      <c r="O73" s="2"/>
      <c r="P73" s="2"/>
      <c r="Q73" s="2"/>
      <c r="R73" s="2"/>
    </row>
    <row r="74" spans="9:18" s="3" customFormat="1" ht="12.75">
      <c r="I74" s="7" t="s">
        <v>73</v>
      </c>
      <c r="J74" s="6" t="s">
        <v>21</v>
      </c>
      <c r="K74" s="4">
        <v>251</v>
      </c>
      <c r="L74" s="10"/>
      <c r="M74" s="5"/>
      <c r="N74" s="1"/>
      <c r="O74" s="2"/>
      <c r="P74" s="2"/>
      <c r="Q74" s="2"/>
      <c r="R74" s="2"/>
    </row>
    <row r="75" spans="9:18" s="3" customFormat="1" ht="12.75">
      <c r="I75" s="7" t="s">
        <v>74</v>
      </c>
      <c r="J75" s="6" t="s">
        <v>21</v>
      </c>
      <c r="K75" s="4">
        <v>495</v>
      </c>
      <c r="L75" s="10"/>
      <c r="M75" s="5"/>
      <c r="N75" s="1"/>
      <c r="O75" s="2"/>
      <c r="P75" s="2"/>
      <c r="Q75" s="2"/>
      <c r="R75" s="2"/>
    </row>
    <row r="76" spans="9:18" s="3" customFormat="1" ht="12.75">
      <c r="I76" s="7" t="s">
        <v>75</v>
      </c>
      <c r="J76" s="6" t="s">
        <v>21</v>
      </c>
      <c r="K76" s="4">
        <v>247</v>
      </c>
      <c r="L76" s="10"/>
      <c r="M76" s="5"/>
      <c r="N76" s="1"/>
      <c r="O76" s="2"/>
      <c r="P76" s="2"/>
      <c r="Q76" s="2"/>
      <c r="R76" s="2"/>
    </row>
    <row r="77" spans="9:18" s="3" customFormat="1" ht="12.75">
      <c r="I77" s="7" t="s">
        <v>76</v>
      </c>
      <c r="J77" s="6" t="s">
        <v>21</v>
      </c>
      <c r="K77" s="4">
        <v>517</v>
      </c>
      <c r="L77" s="10"/>
      <c r="M77" s="5"/>
      <c r="N77" s="1"/>
      <c r="O77" s="2"/>
      <c r="P77" s="2"/>
      <c r="Q77" s="2"/>
      <c r="R77" s="2"/>
    </row>
    <row r="78" spans="9:18" s="3" customFormat="1" ht="12.75">
      <c r="I78" s="7" t="s">
        <v>77</v>
      </c>
      <c r="J78" s="6" t="s">
        <v>21</v>
      </c>
      <c r="K78" s="4">
        <v>489</v>
      </c>
      <c r="L78" s="10"/>
      <c r="M78" s="5"/>
      <c r="N78" s="1"/>
      <c r="O78" s="2"/>
      <c r="P78" s="2"/>
      <c r="Q78" s="2"/>
      <c r="R78" s="2"/>
    </row>
    <row r="79" spans="9:18" s="3" customFormat="1" ht="12.75">
      <c r="I79" s="7" t="s">
        <v>78</v>
      </c>
      <c r="J79" s="6" t="s">
        <v>21</v>
      </c>
      <c r="K79" s="4">
        <v>627</v>
      </c>
      <c r="L79" s="10"/>
      <c r="M79" s="5"/>
      <c r="N79" s="1"/>
      <c r="O79" s="2"/>
      <c r="P79" s="2"/>
      <c r="Q79" s="2"/>
      <c r="R79" s="2"/>
    </row>
    <row r="80" spans="9:18" s="3" customFormat="1" ht="12.75">
      <c r="I80" s="7" t="s">
        <v>79</v>
      </c>
      <c r="J80" s="6" t="s">
        <v>21</v>
      </c>
      <c r="K80" s="4">
        <v>620</v>
      </c>
      <c r="L80" s="10"/>
      <c r="M80" s="5"/>
      <c r="N80" s="1"/>
      <c r="O80" s="2"/>
      <c r="P80" s="2"/>
      <c r="Q80" s="2"/>
      <c r="R80" s="2"/>
    </row>
    <row r="81" spans="9:18" s="3" customFormat="1" ht="12.75">
      <c r="I81" s="7" t="s">
        <v>80</v>
      </c>
      <c r="J81" s="6" t="s">
        <v>21</v>
      </c>
      <c r="K81" s="4">
        <v>361</v>
      </c>
      <c r="L81" s="10"/>
      <c r="M81" s="5"/>
      <c r="N81" s="1"/>
      <c r="O81" s="2"/>
      <c r="P81" s="2"/>
      <c r="Q81" s="2"/>
      <c r="R81" s="2"/>
    </row>
    <row r="82" spans="9:18" s="3" customFormat="1" ht="12.75">
      <c r="I82" s="7" t="s">
        <v>81</v>
      </c>
      <c r="J82" s="6" t="s">
        <v>21</v>
      </c>
      <c r="K82" s="4">
        <v>389</v>
      </c>
      <c r="L82" s="10"/>
      <c r="M82" s="5"/>
      <c r="N82" s="1"/>
      <c r="O82" s="2"/>
      <c r="P82" s="2"/>
      <c r="Q82" s="2"/>
      <c r="R82" s="2"/>
    </row>
    <row r="83" spans="9:18" s="3" customFormat="1" ht="12.75">
      <c r="I83" s="7" t="s">
        <v>82</v>
      </c>
      <c r="J83" s="6" t="s">
        <v>21</v>
      </c>
      <c r="K83" s="4">
        <v>455</v>
      </c>
      <c r="L83" s="10"/>
      <c r="M83" s="5"/>
      <c r="N83" s="1"/>
      <c r="O83" s="2"/>
      <c r="P83" s="2"/>
      <c r="Q83" s="2"/>
      <c r="R83" s="2"/>
    </row>
    <row r="84" spans="9:18" s="3" customFormat="1" ht="12.75">
      <c r="I84" s="7" t="s">
        <v>83</v>
      </c>
      <c r="J84" s="6" t="s">
        <v>21</v>
      </c>
      <c r="K84" s="4">
        <v>615</v>
      </c>
      <c r="L84" s="10"/>
      <c r="M84" s="5"/>
      <c r="N84" s="1"/>
      <c r="O84" s="2"/>
      <c r="P84" s="2"/>
      <c r="Q84" s="2"/>
      <c r="R84" s="2"/>
    </row>
    <row r="85" spans="9:18" s="3" customFormat="1" ht="12.75">
      <c r="I85" s="7" t="s">
        <v>84</v>
      </c>
      <c r="J85" s="6" t="s">
        <v>21</v>
      </c>
      <c r="K85" s="4">
        <v>863</v>
      </c>
      <c r="L85" s="10"/>
      <c r="M85" s="5"/>
      <c r="N85" s="1"/>
      <c r="O85" s="2"/>
      <c r="P85" s="2"/>
      <c r="Q85" s="2"/>
      <c r="R85" s="2"/>
    </row>
    <row r="86" spans="9:18" s="3" customFormat="1" ht="12.75">
      <c r="I86" s="7" t="s">
        <v>85</v>
      </c>
      <c r="J86" s="6" t="s">
        <v>21</v>
      </c>
      <c r="K86" s="4">
        <v>313</v>
      </c>
      <c r="L86" s="10"/>
      <c r="M86" s="5"/>
      <c r="N86" s="1"/>
      <c r="O86" s="2"/>
      <c r="P86" s="2"/>
      <c r="Q86" s="2"/>
      <c r="R86" s="2"/>
    </row>
    <row r="87" spans="9:18" s="3" customFormat="1" ht="12.75">
      <c r="I87" s="7" t="s">
        <v>86</v>
      </c>
      <c r="J87" s="6" t="s">
        <v>21</v>
      </c>
      <c r="K87" s="4">
        <v>531</v>
      </c>
      <c r="L87" s="10"/>
      <c r="M87" s="5"/>
      <c r="N87" s="1"/>
      <c r="O87" s="2"/>
      <c r="P87" s="2"/>
      <c r="Q87" s="2"/>
      <c r="R87" s="2"/>
    </row>
    <row r="88" spans="9:18" s="3" customFormat="1" ht="12.75">
      <c r="I88" s="7" t="s">
        <v>87</v>
      </c>
      <c r="J88" s="6" t="s">
        <v>21</v>
      </c>
      <c r="K88" s="4">
        <v>717</v>
      </c>
      <c r="L88" s="10"/>
      <c r="M88" s="5"/>
      <c r="N88" s="1"/>
      <c r="O88" s="2"/>
      <c r="P88" s="2"/>
      <c r="Q88" s="2"/>
      <c r="R88" s="2"/>
    </row>
    <row r="89" spans="9:18" s="3" customFormat="1" ht="12.75">
      <c r="I89" s="7" t="s">
        <v>88</v>
      </c>
      <c r="J89" s="6" t="s">
        <v>21</v>
      </c>
      <c r="K89" s="4">
        <v>399</v>
      </c>
      <c r="L89" s="10"/>
      <c r="M89" s="5"/>
      <c r="N89" s="1"/>
      <c r="O89" s="2"/>
      <c r="P89" s="2"/>
      <c r="Q89" s="2"/>
      <c r="R89" s="2"/>
    </row>
    <row r="90" spans="9:18" s="3" customFormat="1" ht="12.75">
      <c r="I90" s="7" t="s">
        <v>89</v>
      </c>
      <c r="J90" s="6" t="s">
        <v>21</v>
      </c>
      <c r="K90" s="4">
        <v>649</v>
      </c>
      <c r="L90" s="10"/>
      <c r="M90" s="5"/>
      <c r="N90" s="1"/>
      <c r="O90" s="2"/>
      <c r="P90" s="2"/>
      <c r="Q90" s="2"/>
      <c r="R90" s="2"/>
    </row>
    <row r="91" spans="9:18" s="3" customFormat="1" ht="12.75">
      <c r="I91" s="7" t="s">
        <v>90</v>
      </c>
      <c r="J91" s="6" t="s">
        <v>21</v>
      </c>
      <c r="K91" s="4">
        <v>157</v>
      </c>
      <c r="L91" s="10"/>
      <c r="M91" s="5"/>
      <c r="N91" s="1"/>
      <c r="O91" s="2"/>
      <c r="P91" s="2"/>
      <c r="Q91" s="2"/>
      <c r="R91" s="2"/>
    </row>
    <row r="92" spans="9:18" s="3" customFormat="1" ht="12.75">
      <c r="I92" s="7" t="s">
        <v>91</v>
      </c>
      <c r="J92" s="6" t="s">
        <v>21</v>
      </c>
      <c r="K92" s="4">
        <v>351</v>
      </c>
      <c r="L92" s="10"/>
      <c r="M92" s="5"/>
      <c r="N92" s="1"/>
      <c r="O92" s="2"/>
      <c r="P92" s="2"/>
      <c r="Q92" s="2"/>
      <c r="R92" s="2"/>
    </row>
    <row r="93" spans="9:18" s="3" customFormat="1" ht="12.75">
      <c r="I93" s="7" t="s">
        <v>92</v>
      </c>
      <c r="J93" s="6" t="s">
        <v>21</v>
      </c>
      <c r="K93" s="4">
        <v>483</v>
      </c>
      <c r="L93" s="10"/>
      <c r="M93" s="5"/>
      <c r="N93" s="1"/>
      <c r="O93" s="2"/>
      <c r="P93" s="2"/>
      <c r="Q93" s="2"/>
      <c r="R93" s="2"/>
    </row>
    <row r="94" spans="9:18" s="3" customFormat="1" ht="12.75">
      <c r="I94" s="7" t="s">
        <v>93</v>
      </c>
      <c r="J94" s="6" t="s">
        <v>21</v>
      </c>
      <c r="K94" s="4">
        <v>681</v>
      </c>
      <c r="L94" s="10"/>
      <c r="M94" s="5"/>
      <c r="N94" s="1"/>
      <c r="O94" s="2"/>
      <c r="P94" s="2"/>
      <c r="Q94" s="2"/>
      <c r="R94" s="2"/>
    </row>
    <row r="95" spans="9:18" s="3" customFormat="1" ht="12.75">
      <c r="I95" s="7" t="s">
        <v>94</v>
      </c>
      <c r="J95" s="6" t="s">
        <v>21</v>
      </c>
      <c r="K95" s="4">
        <v>363</v>
      </c>
      <c r="L95" s="10"/>
      <c r="M95" s="5"/>
      <c r="N95" s="1"/>
      <c r="O95" s="2"/>
      <c r="P95" s="2"/>
      <c r="Q95" s="2"/>
      <c r="R95" s="2"/>
    </row>
    <row r="96" spans="9:18" s="3" customFormat="1" ht="12.75">
      <c r="I96" s="7" t="s">
        <v>95</v>
      </c>
      <c r="J96" s="6" t="s">
        <v>21</v>
      </c>
      <c r="K96" s="4">
        <v>361</v>
      </c>
      <c r="L96" s="10"/>
      <c r="M96" s="5"/>
      <c r="N96" s="1"/>
      <c r="O96" s="2"/>
      <c r="P96" s="2"/>
      <c r="Q96" s="2"/>
      <c r="R96" s="2"/>
    </row>
    <row r="97" spans="9:18" s="3" customFormat="1" ht="12.75">
      <c r="I97" s="7" t="s">
        <v>96</v>
      </c>
      <c r="J97" s="6" t="s">
        <v>21</v>
      </c>
      <c r="K97" s="4">
        <v>189</v>
      </c>
      <c r="L97" s="10"/>
      <c r="M97" s="5"/>
      <c r="N97" s="1"/>
      <c r="O97" s="2"/>
      <c r="P97" s="2"/>
      <c r="Q97" s="2"/>
      <c r="R97" s="2"/>
    </row>
    <row r="98" spans="9:18" s="3" customFormat="1" ht="12.75">
      <c r="I98" s="7" t="s">
        <v>97</v>
      </c>
      <c r="J98" s="6" t="s">
        <v>21</v>
      </c>
      <c r="K98" s="4">
        <v>893</v>
      </c>
      <c r="L98" s="10"/>
      <c r="M98" s="5"/>
      <c r="N98" s="1"/>
      <c r="O98" s="2"/>
      <c r="P98" s="2"/>
      <c r="Q98" s="2"/>
      <c r="R98" s="2"/>
    </row>
    <row r="99" spans="9:18" s="3" customFormat="1" ht="12.75">
      <c r="I99" s="7" t="s">
        <v>98</v>
      </c>
      <c r="J99" s="6" t="s">
        <v>21</v>
      </c>
      <c r="K99" s="4">
        <v>399</v>
      </c>
      <c r="L99" s="10"/>
      <c r="M99" s="5"/>
      <c r="N99" s="1"/>
      <c r="O99" s="2"/>
      <c r="P99" s="2"/>
      <c r="Q99" s="2"/>
      <c r="R99" s="2"/>
    </row>
    <row r="100" spans="9:18" s="3" customFormat="1" ht="12.75">
      <c r="I100" s="7" t="s">
        <v>99</v>
      </c>
      <c r="J100" s="6" t="s">
        <v>21</v>
      </c>
      <c r="K100" s="4">
        <v>333</v>
      </c>
      <c r="L100" s="10"/>
      <c r="M100" s="5"/>
      <c r="N100" s="1"/>
      <c r="O100" s="2"/>
      <c r="P100" s="2"/>
      <c r="Q100" s="2"/>
      <c r="R100" s="2"/>
    </row>
    <row r="101" spans="9:18" s="3" customFormat="1" ht="12.75">
      <c r="I101" s="7" t="s">
        <v>100</v>
      </c>
      <c r="J101" s="6" t="s">
        <v>21</v>
      </c>
      <c r="K101" s="4">
        <v>243</v>
      </c>
      <c r="L101" s="10"/>
      <c r="M101" s="5"/>
      <c r="N101" s="1"/>
      <c r="O101" s="2"/>
      <c r="P101" s="2"/>
      <c r="Q101" s="2"/>
      <c r="R101" s="2"/>
    </row>
    <row r="102" spans="9:18" s="3" customFormat="1" ht="12.75">
      <c r="I102" s="24" t="s">
        <v>101</v>
      </c>
      <c r="J102" s="25" t="s">
        <v>102</v>
      </c>
      <c r="K102" s="4">
        <v>257</v>
      </c>
      <c r="L102" s="10"/>
      <c r="M102" s="5"/>
      <c r="N102" s="1"/>
      <c r="O102" s="2"/>
      <c r="P102" s="2"/>
      <c r="Q102" s="2"/>
      <c r="R102" s="2"/>
    </row>
    <row r="103" spans="9:18" s="3" customFormat="1" ht="12.75">
      <c r="I103" s="24" t="s">
        <v>103</v>
      </c>
      <c r="J103" s="25" t="s">
        <v>102</v>
      </c>
      <c r="K103" s="4">
        <v>267</v>
      </c>
      <c r="L103" s="10"/>
      <c r="M103" s="5"/>
      <c r="N103" s="1"/>
      <c r="O103" s="2"/>
      <c r="P103" s="2"/>
      <c r="Q103" s="2"/>
      <c r="R103" s="2"/>
    </row>
    <row r="104" spans="9:18" s="3" customFormat="1" ht="12.75">
      <c r="I104" s="24" t="s">
        <v>104</v>
      </c>
      <c r="J104" s="25" t="s">
        <v>102</v>
      </c>
      <c r="K104" s="4">
        <v>627</v>
      </c>
      <c r="L104" s="10"/>
      <c r="M104" s="5"/>
      <c r="N104" s="1"/>
      <c r="O104" s="2"/>
      <c r="P104" s="2"/>
      <c r="Q104" s="2"/>
      <c r="R104" s="2"/>
    </row>
    <row r="105" spans="9:18" s="3" customFormat="1" ht="12.75">
      <c r="I105" s="24" t="s">
        <v>105</v>
      </c>
      <c r="J105" s="25" t="s">
        <v>102</v>
      </c>
      <c r="K105" s="4">
        <v>49</v>
      </c>
      <c r="L105" s="10"/>
      <c r="M105" s="5"/>
      <c r="N105" s="1"/>
      <c r="O105" s="2"/>
      <c r="P105" s="2"/>
      <c r="Q105" s="2"/>
      <c r="R105" s="2"/>
    </row>
    <row r="106" spans="9:18" s="3" customFormat="1" ht="12.75">
      <c r="I106" s="24" t="s">
        <v>106</v>
      </c>
      <c r="J106" s="25" t="s">
        <v>102</v>
      </c>
      <c r="K106" s="4">
        <v>283</v>
      </c>
      <c r="L106" s="10"/>
      <c r="M106" s="5"/>
      <c r="N106" s="1"/>
      <c r="O106" s="2"/>
      <c r="P106" s="2"/>
      <c r="Q106" s="2"/>
      <c r="R106" s="2"/>
    </row>
    <row r="107" spans="9:18" s="3" customFormat="1" ht="12.75">
      <c r="I107" s="26" t="s">
        <v>107</v>
      </c>
      <c r="J107" s="6" t="s">
        <v>21</v>
      </c>
      <c r="K107" s="4">
        <v>563</v>
      </c>
      <c r="L107" s="10"/>
      <c r="M107" s="5"/>
      <c r="N107" s="1"/>
      <c r="O107" s="2"/>
      <c r="P107" s="2"/>
      <c r="Q107" s="2"/>
      <c r="R107" s="2"/>
    </row>
    <row r="108" spans="9:18" s="12" customFormat="1" ht="12.75">
      <c r="I108" s="7" t="s">
        <v>108</v>
      </c>
      <c r="J108" s="6" t="s">
        <v>21</v>
      </c>
      <c r="K108" s="4">
        <v>765</v>
      </c>
      <c r="L108" s="10"/>
      <c r="M108" s="5"/>
      <c r="N108" s="5"/>
      <c r="O108" s="11"/>
      <c r="P108" s="11"/>
      <c r="Q108" s="11"/>
      <c r="R108" s="11"/>
    </row>
    <row r="109" spans="9:18" s="12" customFormat="1" ht="12.75">
      <c r="I109" s="7" t="s">
        <v>109</v>
      </c>
      <c r="J109" s="6" t="s">
        <v>21</v>
      </c>
      <c r="K109" s="4">
        <v>279</v>
      </c>
      <c r="L109" s="10"/>
      <c r="M109" s="5"/>
      <c r="N109" s="5"/>
      <c r="O109" s="11"/>
      <c r="P109" s="11"/>
      <c r="Q109" s="11"/>
      <c r="R109" s="11"/>
    </row>
    <row r="110" spans="9:18" s="12" customFormat="1" ht="12.75">
      <c r="I110" s="7" t="s">
        <v>110</v>
      </c>
      <c r="J110" s="6" t="s">
        <v>21</v>
      </c>
      <c r="K110" s="4">
        <v>593</v>
      </c>
      <c r="L110" s="10"/>
      <c r="M110" s="5"/>
      <c r="N110" s="5" t="s">
        <v>111</v>
      </c>
      <c r="O110" s="11"/>
      <c r="P110" s="11"/>
      <c r="Q110" s="11"/>
      <c r="R110" s="11"/>
    </row>
    <row r="111" spans="9:18" s="12" customFormat="1" ht="12.75">
      <c r="I111" s="7" t="s">
        <v>112</v>
      </c>
      <c r="J111" s="6" t="s">
        <v>21</v>
      </c>
      <c r="K111" s="4">
        <v>731</v>
      </c>
      <c r="L111" s="10"/>
      <c r="M111" s="5"/>
      <c r="N111" s="5"/>
      <c r="O111" s="11"/>
      <c r="P111" s="11"/>
      <c r="Q111" s="11"/>
      <c r="R111" s="11"/>
    </row>
    <row r="112" spans="9:18" s="12" customFormat="1" ht="12.75">
      <c r="I112" s="7" t="s">
        <v>113</v>
      </c>
      <c r="J112" s="6" t="s">
        <v>21</v>
      </c>
      <c r="K112" s="4">
        <v>435</v>
      </c>
      <c r="L112" s="10"/>
      <c r="M112" s="5"/>
      <c r="N112" s="5"/>
      <c r="O112" s="11"/>
      <c r="P112" s="11"/>
      <c r="Q112" s="11"/>
      <c r="R112" s="11"/>
    </row>
    <row r="113" spans="9:18" s="12" customFormat="1" ht="12.75">
      <c r="I113" s="7" t="s">
        <v>114</v>
      </c>
      <c r="J113" s="6" t="s">
        <v>21</v>
      </c>
      <c r="K113" s="4">
        <v>917</v>
      </c>
      <c r="L113" s="10"/>
      <c r="M113" s="5"/>
      <c r="N113" s="5"/>
      <c r="O113" s="11"/>
      <c r="P113" s="11"/>
      <c r="Q113" s="11"/>
      <c r="R113" s="11"/>
    </row>
    <row r="114" spans="9:18" s="12" customFormat="1" ht="12.75">
      <c r="I114" s="7" t="s">
        <v>115</v>
      </c>
      <c r="J114" s="6" t="s">
        <v>21</v>
      </c>
      <c r="K114" s="4">
        <v>571</v>
      </c>
      <c r="L114" s="10"/>
      <c r="M114" s="5"/>
      <c r="N114" s="5"/>
      <c r="O114" s="11"/>
      <c r="P114" s="11"/>
      <c r="Q114" s="11"/>
      <c r="R114" s="11"/>
    </row>
    <row r="115" spans="9:18" s="12" customFormat="1" ht="12.75">
      <c r="I115" s="7" t="s">
        <v>116</v>
      </c>
      <c r="J115" s="6" t="s">
        <v>21</v>
      </c>
      <c r="K115" s="4">
        <v>423</v>
      </c>
      <c r="L115" s="10"/>
      <c r="M115" s="5"/>
      <c r="N115" s="5"/>
      <c r="O115" s="11"/>
      <c r="P115" s="11"/>
      <c r="Q115" s="11"/>
      <c r="R115" s="11"/>
    </row>
    <row r="116" spans="9:18" s="12" customFormat="1" ht="12.75">
      <c r="I116" s="7" t="s">
        <v>117</v>
      </c>
      <c r="J116" s="6" t="s">
        <v>21</v>
      </c>
      <c r="K116" s="4">
        <v>387</v>
      </c>
      <c r="L116" s="10"/>
      <c r="M116" s="5"/>
      <c r="N116" s="5"/>
      <c r="O116" s="11"/>
      <c r="P116" s="11"/>
      <c r="Q116" s="11"/>
      <c r="R116" s="11"/>
    </row>
    <row r="117" spans="9:18" s="12" customFormat="1" ht="12.75">
      <c r="I117" s="7" t="s">
        <v>118</v>
      </c>
      <c r="J117" s="6" t="s">
        <v>21</v>
      </c>
      <c r="K117" s="4">
        <v>329</v>
      </c>
      <c r="L117" s="10"/>
      <c r="M117" s="5"/>
      <c r="N117" s="5"/>
      <c r="O117" s="11"/>
      <c r="P117" s="11"/>
      <c r="Q117" s="11"/>
      <c r="R117" s="11"/>
    </row>
    <row r="118" spans="9:18" s="12" customFormat="1" ht="12.75">
      <c r="I118" s="7" t="s">
        <v>119</v>
      </c>
      <c r="J118" s="6" t="s">
        <v>21</v>
      </c>
      <c r="K118" s="4">
        <v>732</v>
      </c>
      <c r="L118" s="10"/>
      <c r="M118" s="5"/>
      <c r="N118" s="5"/>
      <c r="O118" s="11"/>
      <c r="P118" s="11"/>
      <c r="Q118" s="11"/>
      <c r="R118" s="11"/>
    </row>
    <row r="119" spans="9:18" s="12" customFormat="1" ht="12.75">
      <c r="I119" s="7" t="s">
        <v>120</v>
      </c>
      <c r="J119" s="6" t="s">
        <v>21</v>
      </c>
      <c r="K119" s="4">
        <v>889</v>
      </c>
      <c r="L119" s="10">
        <f>SUM(K22:K119)</f>
        <v>48027</v>
      </c>
      <c r="M119" s="5"/>
      <c r="N119" s="5"/>
      <c r="O119" s="11"/>
      <c r="P119" s="11"/>
      <c r="Q119" s="11"/>
      <c r="R119" s="11"/>
    </row>
    <row r="120" spans="9:18" s="3" customFormat="1" ht="12.75">
      <c r="I120" s="27" t="s">
        <v>121</v>
      </c>
      <c r="J120" s="6" t="s">
        <v>122</v>
      </c>
      <c r="K120" s="4">
        <v>30</v>
      </c>
      <c r="L120" s="10"/>
      <c r="M120" s="5"/>
      <c r="N120" s="1"/>
      <c r="O120" s="2"/>
      <c r="P120" s="2"/>
      <c r="Q120" s="2"/>
      <c r="R120" s="2"/>
    </row>
    <row r="121" spans="9:18" s="3" customFormat="1" ht="12.75">
      <c r="I121" s="27" t="s">
        <v>123</v>
      </c>
      <c r="J121" s="6" t="s">
        <v>122</v>
      </c>
      <c r="K121" s="4">
        <v>44</v>
      </c>
      <c r="L121" s="10"/>
      <c r="M121" s="5"/>
      <c r="N121" s="1"/>
      <c r="O121" s="2"/>
      <c r="P121" s="2"/>
      <c r="Q121" s="2"/>
      <c r="R121" s="2"/>
    </row>
    <row r="122" spans="9:18" s="3" customFormat="1" ht="12.75">
      <c r="I122" s="27" t="s">
        <v>124</v>
      </c>
      <c r="J122" s="6" t="s">
        <v>122</v>
      </c>
      <c r="K122" s="4">
        <v>26</v>
      </c>
      <c r="L122" s="10"/>
      <c r="M122" s="5"/>
      <c r="N122" s="1"/>
      <c r="O122" s="2"/>
      <c r="P122" s="2"/>
      <c r="Q122" s="2"/>
      <c r="R122" s="2"/>
    </row>
    <row r="123" spans="9:18" s="3" customFormat="1" ht="12.75">
      <c r="I123" s="27" t="s">
        <v>125</v>
      </c>
      <c r="J123" s="6" t="s">
        <v>122</v>
      </c>
      <c r="K123" s="4">
        <v>22</v>
      </c>
      <c r="L123" s="10"/>
      <c r="M123" s="5"/>
      <c r="N123" s="1"/>
      <c r="O123" s="2"/>
      <c r="P123" s="2"/>
      <c r="Q123" s="2"/>
      <c r="R123" s="2"/>
    </row>
    <row r="124" spans="9:18" s="3" customFormat="1" ht="12.75">
      <c r="I124" s="27" t="s">
        <v>126</v>
      </c>
      <c r="J124" s="6" t="s">
        <v>122</v>
      </c>
      <c r="K124" s="4">
        <v>68</v>
      </c>
      <c r="L124" s="10"/>
      <c r="M124" s="5"/>
      <c r="N124" s="1"/>
      <c r="O124" s="2"/>
      <c r="P124" s="2"/>
      <c r="Q124" s="2"/>
      <c r="R124" s="2"/>
    </row>
    <row r="125" spans="9:18" s="3" customFormat="1" ht="12.75">
      <c r="I125" s="27" t="s">
        <v>127</v>
      </c>
      <c r="J125" s="6" t="s">
        <v>122</v>
      </c>
      <c r="K125" s="4">
        <v>82</v>
      </c>
      <c r="L125" s="10"/>
      <c r="M125" s="5"/>
      <c r="N125" s="1"/>
      <c r="O125" s="2"/>
      <c r="P125" s="2"/>
      <c r="Q125" s="2"/>
      <c r="R125" s="2"/>
    </row>
    <row r="126" spans="9:18" s="3" customFormat="1" ht="12.75">
      <c r="I126" s="27" t="s">
        <v>128</v>
      </c>
      <c r="J126" s="6" t="s">
        <v>122</v>
      </c>
      <c r="K126" s="4">
        <v>38</v>
      </c>
      <c r="L126" s="10"/>
      <c r="M126" s="5"/>
      <c r="N126" s="1"/>
      <c r="O126" s="2"/>
      <c r="P126" s="2"/>
      <c r="Q126" s="2"/>
      <c r="R126" s="2"/>
    </row>
    <row r="127" spans="9:18" s="3" customFormat="1" ht="12.75">
      <c r="I127" s="27" t="s">
        <v>129</v>
      </c>
      <c r="J127" s="6" t="s">
        <v>122</v>
      </c>
      <c r="K127" s="4">
        <v>36</v>
      </c>
      <c r="L127" s="10"/>
      <c r="M127" s="5"/>
      <c r="N127" s="1"/>
      <c r="O127" s="2"/>
      <c r="P127" s="2"/>
      <c r="Q127" s="2"/>
      <c r="R127" s="2"/>
    </row>
    <row r="128" spans="9:18" s="3" customFormat="1" ht="12.75">
      <c r="I128" s="27" t="s">
        <v>130</v>
      </c>
      <c r="J128" s="6" t="s">
        <v>122</v>
      </c>
      <c r="K128" s="4">
        <v>36</v>
      </c>
      <c r="L128" s="10"/>
      <c r="M128" s="5"/>
      <c r="N128" s="1"/>
      <c r="O128" s="2"/>
      <c r="P128" s="2"/>
      <c r="Q128" s="2"/>
      <c r="R128" s="2"/>
    </row>
    <row r="129" spans="9:18" s="3" customFormat="1" ht="12.75">
      <c r="I129" s="27" t="s">
        <v>131</v>
      </c>
      <c r="J129" s="6" t="s">
        <v>122</v>
      </c>
      <c r="K129" s="4">
        <v>22</v>
      </c>
      <c r="L129" s="10"/>
      <c r="M129" s="5"/>
      <c r="N129" s="1"/>
      <c r="O129" s="2"/>
      <c r="P129" s="2"/>
      <c r="Q129" s="2"/>
      <c r="R129" s="2"/>
    </row>
    <row r="130" spans="9:18" s="3" customFormat="1" ht="12.75">
      <c r="I130" s="27" t="s">
        <v>132</v>
      </c>
      <c r="J130" s="6" t="s">
        <v>122</v>
      </c>
      <c r="K130" s="4">
        <v>30</v>
      </c>
      <c r="L130" s="10"/>
      <c r="M130" s="5"/>
      <c r="N130" s="1"/>
      <c r="O130" s="2"/>
      <c r="P130" s="2"/>
      <c r="Q130" s="2"/>
      <c r="R130" s="2"/>
    </row>
    <row r="131" spans="9:18" s="3" customFormat="1" ht="12.75">
      <c r="I131" s="27" t="s">
        <v>133</v>
      </c>
      <c r="J131" s="6" t="s">
        <v>122</v>
      </c>
      <c r="K131" s="4">
        <v>26</v>
      </c>
      <c r="L131" s="10"/>
      <c r="M131" s="5"/>
      <c r="N131" s="1"/>
      <c r="O131" s="2"/>
      <c r="P131" s="2"/>
      <c r="Q131" s="2"/>
      <c r="R131" s="2"/>
    </row>
    <row r="132" spans="9:18" s="3" customFormat="1" ht="12.75">
      <c r="I132" s="27" t="s">
        <v>134</v>
      </c>
      <c r="J132" s="6" t="s">
        <v>122</v>
      </c>
      <c r="K132" s="4">
        <v>22</v>
      </c>
      <c r="L132" s="10"/>
      <c r="M132" s="5"/>
      <c r="N132" s="1"/>
      <c r="O132" s="2"/>
      <c r="P132" s="2"/>
      <c r="Q132" s="2"/>
      <c r="R132" s="2"/>
    </row>
    <row r="133" spans="9:18" s="3" customFormat="1" ht="12.75">
      <c r="I133" s="27" t="s">
        <v>135</v>
      </c>
      <c r="J133" s="6" t="s">
        <v>122</v>
      </c>
      <c r="K133" s="4">
        <v>16</v>
      </c>
      <c r="L133" s="10"/>
      <c r="M133" s="5"/>
      <c r="N133" s="1"/>
      <c r="O133" s="2"/>
      <c r="P133" s="2"/>
      <c r="Q133" s="2"/>
      <c r="R133" s="2"/>
    </row>
    <row r="134" spans="9:18" s="3" customFormat="1" ht="12.75">
      <c r="I134" s="27" t="s">
        <v>136</v>
      </c>
      <c r="J134" s="6" t="s">
        <v>122</v>
      </c>
      <c r="K134" s="4">
        <v>16</v>
      </c>
      <c r="L134" s="10"/>
      <c r="M134" s="5"/>
      <c r="N134" s="1"/>
      <c r="O134" s="2"/>
      <c r="P134" s="2"/>
      <c r="Q134" s="2"/>
      <c r="R134" s="2"/>
    </row>
    <row r="135" spans="9:18" s="3" customFormat="1" ht="12.75">
      <c r="I135" s="27" t="s">
        <v>137</v>
      </c>
      <c r="J135" s="6" t="s">
        <v>122</v>
      </c>
      <c r="K135" s="4">
        <v>14</v>
      </c>
      <c r="L135" s="10"/>
      <c r="M135" s="5"/>
      <c r="N135" s="1"/>
      <c r="O135" s="2"/>
      <c r="P135" s="2"/>
      <c r="Q135" s="2"/>
      <c r="R135" s="2"/>
    </row>
    <row r="136" spans="9:18" s="3" customFormat="1" ht="12.75">
      <c r="I136" s="27" t="s">
        <v>138</v>
      </c>
      <c r="J136" s="6" t="s">
        <v>122</v>
      </c>
      <c r="K136" s="4">
        <v>26</v>
      </c>
      <c r="L136" s="10"/>
      <c r="M136" s="5"/>
      <c r="N136" s="1"/>
      <c r="O136" s="2"/>
      <c r="P136" s="2"/>
      <c r="Q136" s="2"/>
      <c r="R136" s="2"/>
    </row>
    <row r="137" spans="9:18" s="3" customFormat="1" ht="12.75">
      <c r="I137" s="27" t="s">
        <v>139</v>
      </c>
      <c r="J137" s="6" t="s">
        <v>122</v>
      </c>
      <c r="K137" s="4">
        <v>26</v>
      </c>
      <c r="L137" s="10"/>
      <c r="M137" s="5"/>
      <c r="N137" s="1"/>
      <c r="O137" s="2"/>
      <c r="P137" s="2"/>
      <c r="Q137" s="2"/>
      <c r="R137" s="2"/>
    </row>
    <row r="138" spans="9:18" s="3" customFormat="1" ht="12.75">
      <c r="I138" s="27" t="s">
        <v>140</v>
      </c>
      <c r="J138" s="6" t="s">
        <v>122</v>
      </c>
      <c r="K138" s="4">
        <v>26</v>
      </c>
      <c r="L138" s="10"/>
      <c r="M138" s="5"/>
      <c r="N138" s="1"/>
      <c r="O138" s="2"/>
      <c r="P138" s="2"/>
      <c r="Q138" s="2"/>
      <c r="R138" s="2"/>
    </row>
    <row r="139" spans="9:18" s="3" customFormat="1" ht="12.75">
      <c r="I139" s="27" t="s">
        <v>141</v>
      </c>
      <c r="J139" s="6" t="s">
        <v>122</v>
      </c>
      <c r="K139" s="4">
        <v>26</v>
      </c>
      <c r="L139" s="10"/>
      <c r="M139" s="5"/>
      <c r="N139" s="1"/>
      <c r="O139" s="2"/>
      <c r="P139" s="2"/>
      <c r="Q139" s="2"/>
      <c r="R139" s="2"/>
    </row>
    <row r="140" spans="9:18" s="3" customFormat="1" ht="12.75">
      <c r="I140" s="27" t="s">
        <v>142</v>
      </c>
      <c r="J140" s="6" t="s">
        <v>122</v>
      </c>
      <c r="K140" s="4">
        <v>16</v>
      </c>
      <c r="L140" s="10"/>
      <c r="M140" s="5"/>
      <c r="N140" s="1"/>
      <c r="O140" s="2"/>
      <c r="P140" s="2"/>
      <c r="Q140" s="2"/>
      <c r="R140" s="2"/>
    </row>
    <row r="141" spans="9:18" s="3" customFormat="1" ht="12.75">
      <c r="I141" s="27" t="s">
        <v>143</v>
      </c>
      <c r="J141" s="6" t="s">
        <v>122</v>
      </c>
      <c r="K141" s="4">
        <v>14</v>
      </c>
      <c r="L141" s="10"/>
      <c r="M141" s="5"/>
      <c r="N141" s="1"/>
      <c r="O141" s="2"/>
      <c r="P141" s="2"/>
      <c r="Q141" s="2"/>
      <c r="R141" s="2"/>
    </row>
    <row r="142" spans="9:18" s="3" customFormat="1" ht="12.75">
      <c r="I142" s="27" t="s">
        <v>144</v>
      </c>
      <c r="J142" s="6" t="s">
        <v>122</v>
      </c>
      <c r="K142" s="4">
        <v>26</v>
      </c>
      <c r="L142" s="10"/>
      <c r="M142" s="5"/>
      <c r="N142" s="1"/>
      <c r="O142" s="2"/>
      <c r="P142" s="2"/>
      <c r="Q142" s="2"/>
      <c r="R142" s="2"/>
    </row>
    <row r="143" spans="9:18" s="3" customFormat="1" ht="12.75">
      <c r="I143" s="27" t="s">
        <v>145</v>
      </c>
      <c r="J143" s="6" t="s">
        <v>122</v>
      </c>
      <c r="K143" s="4">
        <v>20</v>
      </c>
      <c r="L143" s="10"/>
      <c r="M143" s="5"/>
      <c r="N143" s="1"/>
      <c r="O143" s="2"/>
      <c r="P143" s="2"/>
      <c r="Q143" s="2"/>
      <c r="R143" s="2"/>
    </row>
    <row r="144" spans="9:18" s="3" customFormat="1" ht="12.75">
      <c r="I144" s="27" t="s">
        <v>146</v>
      </c>
      <c r="J144" s="6" t="s">
        <v>122</v>
      </c>
      <c r="K144" s="4">
        <v>20</v>
      </c>
      <c r="L144" s="10"/>
      <c r="M144" s="5"/>
      <c r="N144" s="1"/>
      <c r="O144" s="2"/>
      <c r="P144" s="2"/>
      <c r="Q144" s="2"/>
      <c r="R144" s="2"/>
    </row>
    <row r="145" spans="9:18" s="3" customFormat="1" ht="12.75">
      <c r="I145" s="27" t="s">
        <v>147</v>
      </c>
      <c r="J145" s="6" t="s">
        <v>122</v>
      </c>
      <c r="K145" s="4">
        <v>36</v>
      </c>
      <c r="L145" s="10"/>
      <c r="M145" s="5"/>
      <c r="N145" s="1"/>
      <c r="O145" s="2"/>
      <c r="P145" s="2"/>
      <c r="Q145" s="2"/>
      <c r="R145" s="2"/>
    </row>
    <row r="146" spans="9:18" s="3" customFormat="1" ht="12.75">
      <c r="I146" s="27" t="s">
        <v>148</v>
      </c>
      <c r="J146" s="6" t="s">
        <v>122</v>
      </c>
      <c r="K146" s="4">
        <v>28</v>
      </c>
      <c r="L146" s="10"/>
      <c r="M146" s="5"/>
      <c r="N146" s="1"/>
      <c r="O146" s="2"/>
      <c r="P146" s="2"/>
      <c r="Q146" s="2"/>
      <c r="R146" s="2"/>
    </row>
    <row r="147" spans="9:18" s="3" customFormat="1" ht="12.75">
      <c r="I147" s="27" t="s">
        <v>149</v>
      </c>
      <c r="J147" s="6" t="s">
        <v>122</v>
      </c>
      <c r="K147" s="4">
        <v>26</v>
      </c>
      <c r="L147" s="10"/>
      <c r="M147" s="5"/>
      <c r="N147" s="1"/>
      <c r="O147" s="2"/>
      <c r="P147" s="2"/>
      <c r="Q147" s="2"/>
      <c r="R147" s="2"/>
    </row>
    <row r="148" spans="9:18" s="3" customFormat="1" ht="12.75">
      <c r="I148" s="27" t="s">
        <v>150</v>
      </c>
      <c r="J148" s="6" t="s">
        <v>122</v>
      </c>
      <c r="K148" s="4">
        <v>24</v>
      </c>
      <c r="L148" s="10"/>
      <c r="M148" s="5"/>
      <c r="N148" s="1"/>
      <c r="O148" s="2"/>
      <c r="P148" s="2"/>
      <c r="Q148" s="2"/>
      <c r="R148" s="2"/>
    </row>
    <row r="149" spans="9:18" s="3" customFormat="1" ht="12.75">
      <c r="I149" s="27" t="s">
        <v>151</v>
      </c>
      <c r="J149" s="6" t="s">
        <v>122</v>
      </c>
      <c r="K149" s="4">
        <v>30</v>
      </c>
      <c r="L149" s="10"/>
      <c r="M149" s="5"/>
      <c r="N149" s="1"/>
      <c r="O149" s="2"/>
      <c r="P149" s="2"/>
      <c r="Q149" s="2"/>
      <c r="R149" s="2"/>
    </row>
    <row r="150" spans="9:18" s="3" customFormat="1" ht="12.75">
      <c r="I150" s="27" t="s">
        <v>152</v>
      </c>
      <c r="J150" s="6" t="s">
        <v>122</v>
      </c>
      <c r="K150" s="4">
        <v>36</v>
      </c>
      <c r="L150" s="10"/>
      <c r="M150" s="5"/>
      <c r="N150" s="1"/>
      <c r="O150" s="2"/>
      <c r="P150" s="2"/>
      <c r="Q150" s="2"/>
      <c r="R150" s="2"/>
    </row>
    <row r="151" spans="9:18" s="3" customFormat="1" ht="12.75">
      <c r="I151" s="27" t="s">
        <v>153</v>
      </c>
      <c r="J151" s="6" t="s">
        <v>122</v>
      </c>
      <c r="K151" s="4">
        <v>30</v>
      </c>
      <c r="L151" s="10"/>
      <c r="M151" s="5"/>
      <c r="N151" s="1"/>
      <c r="O151" s="2"/>
      <c r="P151" s="2"/>
      <c r="Q151" s="2"/>
      <c r="R151" s="2"/>
    </row>
    <row r="152" spans="9:18" s="3" customFormat="1" ht="12.75">
      <c r="I152" s="27" t="s">
        <v>154</v>
      </c>
      <c r="J152" s="6" t="s">
        <v>122</v>
      </c>
      <c r="K152" s="4">
        <v>30</v>
      </c>
      <c r="L152" s="10"/>
      <c r="M152" s="5"/>
      <c r="N152" s="1"/>
      <c r="O152" s="2"/>
      <c r="P152" s="2"/>
      <c r="Q152" s="2"/>
      <c r="R152" s="2"/>
    </row>
    <row r="153" spans="9:18" s="3" customFormat="1" ht="12.75">
      <c r="I153" s="27" t="s">
        <v>155</v>
      </c>
      <c r="J153" s="6" t="s">
        <v>122</v>
      </c>
      <c r="K153" s="4">
        <v>95</v>
      </c>
      <c r="L153" s="10"/>
      <c r="M153" s="5"/>
      <c r="N153" s="1"/>
      <c r="O153" s="2"/>
      <c r="P153" s="2"/>
      <c r="Q153" s="2"/>
      <c r="R153" s="2"/>
    </row>
    <row r="154" spans="9:18" s="3" customFormat="1" ht="12.75">
      <c r="I154" s="27" t="s">
        <v>156</v>
      </c>
      <c r="J154" s="6" t="s">
        <v>122</v>
      </c>
      <c r="K154" s="4">
        <v>20</v>
      </c>
      <c r="L154" s="10"/>
      <c r="M154" s="5"/>
      <c r="N154" s="1"/>
      <c r="O154" s="2"/>
      <c r="P154" s="2"/>
      <c r="Q154" s="2"/>
      <c r="R154" s="2"/>
    </row>
    <row r="155" spans="9:18" s="3" customFormat="1" ht="12.75">
      <c r="I155" s="27" t="s">
        <v>157</v>
      </c>
      <c r="J155" s="6" t="s">
        <v>122</v>
      </c>
      <c r="K155" s="4">
        <v>30</v>
      </c>
      <c r="L155" s="10"/>
      <c r="M155" s="5"/>
      <c r="N155" s="1"/>
      <c r="O155" s="2"/>
      <c r="P155" s="2"/>
      <c r="Q155" s="2"/>
      <c r="R155" s="2"/>
    </row>
    <row r="156" spans="9:18" s="3" customFormat="1" ht="12.75">
      <c r="I156" s="27" t="s">
        <v>158</v>
      </c>
      <c r="J156" s="6" t="s">
        <v>122</v>
      </c>
      <c r="K156" s="4">
        <v>48</v>
      </c>
      <c r="L156" s="10"/>
      <c r="M156" s="5"/>
      <c r="N156" s="1"/>
      <c r="O156" s="2"/>
      <c r="P156" s="2"/>
      <c r="Q156" s="2"/>
      <c r="R156" s="2"/>
    </row>
    <row r="157" spans="9:18" s="3" customFormat="1" ht="12.75">
      <c r="I157" s="27" t="s">
        <v>159</v>
      </c>
      <c r="J157" s="6" t="s">
        <v>122</v>
      </c>
      <c r="K157" s="4">
        <v>118</v>
      </c>
      <c r="L157" s="10"/>
      <c r="M157" s="5"/>
      <c r="N157" s="1"/>
      <c r="O157" s="2"/>
      <c r="P157" s="2"/>
      <c r="Q157" s="2"/>
      <c r="R157" s="2"/>
    </row>
    <row r="158" spans="9:18" s="3" customFormat="1" ht="12.75">
      <c r="I158" s="27" t="s">
        <v>160</v>
      </c>
      <c r="J158" s="6" t="s">
        <v>122</v>
      </c>
      <c r="K158" s="4">
        <v>78</v>
      </c>
      <c r="L158" s="10"/>
      <c r="M158" s="5"/>
      <c r="N158" s="1"/>
      <c r="O158" s="2"/>
      <c r="P158" s="2"/>
      <c r="Q158" s="2"/>
      <c r="R158" s="2"/>
    </row>
    <row r="159" spans="9:18" s="3" customFormat="1" ht="12.75">
      <c r="I159" s="27" t="s">
        <v>161</v>
      </c>
      <c r="J159" s="6" t="s">
        <v>122</v>
      </c>
      <c r="K159" s="4">
        <v>24</v>
      </c>
      <c r="L159" s="10"/>
      <c r="M159" s="5"/>
      <c r="N159" s="1"/>
      <c r="O159" s="2"/>
      <c r="P159" s="2"/>
      <c r="Q159" s="2"/>
      <c r="R159" s="2"/>
    </row>
    <row r="160" spans="9:18" s="3" customFormat="1" ht="12.75">
      <c r="I160" s="27" t="s">
        <v>162</v>
      </c>
      <c r="J160" s="6" t="s">
        <v>122</v>
      </c>
      <c r="K160" s="4">
        <v>30</v>
      </c>
      <c r="L160" s="10"/>
      <c r="M160" s="5"/>
      <c r="N160" s="1"/>
      <c r="O160" s="2"/>
      <c r="P160" s="2"/>
      <c r="Q160" s="2"/>
      <c r="R160" s="2"/>
    </row>
    <row r="161" spans="9:18" s="3" customFormat="1" ht="12.75">
      <c r="I161" s="27" t="s">
        <v>163</v>
      </c>
      <c r="J161" s="6" t="s">
        <v>122</v>
      </c>
      <c r="K161" s="4">
        <v>22</v>
      </c>
      <c r="L161" s="10"/>
      <c r="M161" s="5"/>
      <c r="N161" s="1"/>
      <c r="O161" s="2"/>
      <c r="P161" s="2"/>
      <c r="Q161" s="2"/>
      <c r="R161" s="2"/>
    </row>
    <row r="162" spans="9:18" s="3" customFormat="1" ht="12.75">
      <c r="I162" s="27" t="s">
        <v>164</v>
      </c>
      <c r="J162" s="6" t="s">
        <v>122</v>
      </c>
      <c r="K162" s="4">
        <v>30</v>
      </c>
      <c r="L162" s="10"/>
      <c r="M162" s="5"/>
      <c r="N162" s="1"/>
      <c r="O162" s="2"/>
      <c r="P162" s="2"/>
      <c r="Q162" s="2"/>
      <c r="R162" s="2"/>
    </row>
    <row r="163" spans="9:18" s="3" customFormat="1" ht="12.75">
      <c r="I163" s="27" t="s">
        <v>165</v>
      </c>
      <c r="J163" s="6" t="s">
        <v>122</v>
      </c>
      <c r="K163" s="4">
        <v>30</v>
      </c>
      <c r="L163" s="10"/>
      <c r="M163" s="5"/>
      <c r="N163" s="1"/>
      <c r="O163" s="2"/>
      <c r="P163" s="2"/>
      <c r="Q163" s="2"/>
      <c r="R163" s="2"/>
    </row>
    <row r="164" spans="9:18" s="3" customFormat="1" ht="12.75">
      <c r="I164" s="27" t="s">
        <v>166</v>
      </c>
      <c r="J164" s="6" t="s">
        <v>122</v>
      </c>
      <c r="K164" s="4">
        <v>30</v>
      </c>
      <c r="L164" s="10"/>
      <c r="M164" s="5"/>
      <c r="N164" s="1"/>
      <c r="O164" s="2"/>
      <c r="P164" s="2"/>
      <c r="Q164" s="2"/>
      <c r="R164" s="2"/>
    </row>
    <row r="165" spans="9:18" s="3" customFormat="1" ht="12.75">
      <c r="I165" s="27" t="s">
        <v>167</v>
      </c>
      <c r="J165" s="6" t="s">
        <v>122</v>
      </c>
      <c r="K165" s="4">
        <v>18</v>
      </c>
      <c r="L165" s="10">
        <f>SUM(K120:K165)</f>
        <v>1541</v>
      </c>
      <c r="M165" s="5"/>
      <c r="N165" s="1"/>
      <c r="O165" s="2"/>
      <c r="P165" s="2"/>
      <c r="Q165" s="2"/>
      <c r="R165" s="2"/>
    </row>
    <row r="166" spans="9:18" s="3" customFormat="1" ht="12.75">
      <c r="I166" s="27" t="s">
        <v>168</v>
      </c>
      <c r="J166" s="6" t="s">
        <v>169</v>
      </c>
      <c r="K166" s="4">
        <v>515</v>
      </c>
      <c r="L166" s="10"/>
      <c r="M166" s="5"/>
      <c r="N166" s="1"/>
      <c r="O166" s="2"/>
      <c r="P166" s="2"/>
      <c r="Q166" s="2"/>
      <c r="R166" s="2"/>
    </row>
    <row r="167" spans="9:18" s="3" customFormat="1" ht="12.75">
      <c r="I167" s="27" t="s">
        <v>170</v>
      </c>
      <c r="J167" s="6" t="s">
        <v>169</v>
      </c>
      <c r="K167" s="4">
        <v>593</v>
      </c>
      <c r="L167" s="10"/>
      <c r="M167" s="5"/>
      <c r="N167" s="1"/>
      <c r="O167" s="2"/>
      <c r="P167" s="2"/>
      <c r="Q167" s="2"/>
      <c r="R167" s="2"/>
    </row>
    <row r="168" spans="9:18" s="3" customFormat="1" ht="12.75">
      <c r="I168" s="27" t="s">
        <v>171</v>
      </c>
      <c r="J168" s="6" t="s">
        <v>169</v>
      </c>
      <c r="K168" s="4">
        <v>594</v>
      </c>
      <c r="L168" s="10"/>
      <c r="M168" s="5"/>
      <c r="N168" s="1"/>
      <c r="O168" s="2"/>
      <c r="P168" s="2"/>
      <c r="Q168" s="2"/>
      <c r="R168" s="2"/>
    </row>
    <row r="169" spans="9:18" s="3" customFormat="1" ht="12.75">
      <c r="I169" s="28" t="s">
        <v>172</v>
      </c>
      <c r="J169" s="6" t="s">
        <v>169</v>
      </c>
      <c r="K169" s="4">
        <v>749</v>
      </c>
      <c r="L169" s="10"/>
      <c r="M169" s="5"/>
      <c r="N169" s="1"/>
      <c r="O169" s="2"/>
      <c r="P169" s="2"/>
      <c r="Q169" s="2"/>
      <c r="R169" s="2"/>
    </row>
    <row r="170" spans="9:18" s="12" customFormat="1" ht="12.75">
      <c r="I170" s="28" t="s">
        <v>173</v>
      </c>
      <c r="J170" s="6" t="s">
        <v>169</v>
      </c>
      <c r="K170" s="4">
        <v>661</v>
      </c>
      <c r="L170" s="10">
        <f>SUM(K166:K170)</f>
        <v>3112</v>
      </c>
      <c r="M170" s="5"/>
      <c r="N170" s="5"/>
      <c r="O170" s="11"/>
      <c r="P170" s="11"/>
      <c r="Q170" s="11"/>
      <c r="R170" s="11"/>
    </row>
    <row r="171" spans="9:18" s="3" customFormat="1" ht="12.75" customHeight="1">
      <c r="I171" s="29" t="s">
        <v>174</v>
      </c>
      <c r="J171" s="30" t="s">
        <v>175</v>
      </c>
      <c r="K171" s="4">
        <v>377</v>
      </c>
      <c r="L171" s="10"/>
      <c r="M171" s="5"/>
      <c r="N171" s="1"/>
      <c r="O171" s="2"/>
      <c r="P171" s="2"/>
      <c r="Q171" s="2"/>
      <c r="R171" s="2"/>
    </row>
    <row r="172" spans="9:18" s="3" customFormat="1" ht="12.75" customHeight="1">
      <c r="I172" s="29" t="s">
        <v>176</v>
      </c>
      <c r="J172" s="30" t="s">
        <v>175</v>
      </c>
      <c r="K172" s="4">
        <v>97</v>
      </c>
      <c r="L172" s="10"/>
      <c r="M172" s="5"/>
      <c r="N172" s="1"/>
      <c r="O172" s="2"/>
      <c r="P172" s="2"/>
      <c r="Q172" s="2"/>
      <c r="R172" s="2"/>
    </row>
    <row r="173" spans="9:18" s="3" customFormat="1" ht="12.75" customHeight="1">
      <c r="I173" s="29" t="s">
        <v>177</v>
      </c>
      <c r="J173" s="30" t="s">
        <v>175</v>
      </c>
      <c r="K173" s="4">
        <v>311</v>
      </c>
      <c r="L173" s="10"/>
      <c r="M173" s="5"/>
      <c r="N173" s="1"/>
      <c r="O173" s="2"/>
      <c r="P173" s="2"/>
      <c r="Q173" s="2"/>
      <c r="R173" s="2"/>
    </row>
    <row r="174" spans="9:18" s="3" customFormat="1" ht="12.75" customHeight="1">
      <c r="I174" s="29" t="s">
        <v>178</v>
      </c>
      <c r="J174" s="30" t="s">
        <v>175</v>
      </c>
      <c r="K174" s="4">
        <v>231</v>
      </c>
      <c r="L174" s="10"/>
      <c r="M174" s="5"/>
      <c r="N174" s="1"/>
      <c r="O174" s="2"/>
      <c r="P174" s="2"/>
      <c r="Q174" s="2"/>
      <c r="R174" s="2"/>
    </row>
    <row r="175" spans="9:18" s="3" customFormat="1" ht="12.75" customHeight="1">
      <c r="I175" s="29" t="s">
        <v>179</v>
      </c>
      <c r="J175" s="30" t="s">
        <v>175</v>
      </c>
      <c r="K175" s="4">
        <v>413</v>
      </c>
      <c r="L175" s="10"/>
      <c r="M175" s="5"/>
      <c r="N175" s="1"/>
      <c r="O175" s="2"/>
      <c r="P175" s="2"/>
      <c r="Q175" s="2"/>
      <c r="R175" s="2"/>
    </row>
    <row r="176" spans="9:18" s="3" customFormat="1" ht="12.75" customHeight="1">
      <c r="I176" s="29" t="s">
        <v>180</v>
      </c>
      <c r="J176" s="30" t="s">
        <v>175</v>
      </c>
      <c r="K176" s="4">
        <v>249</v>
      </c>
      <c r="L176" s="10"/>
      <c r="M176" s="5"/>
      <c r="N176" s="1"/>
      <c r="O176" s="2"/>
      <c r="P176" s="2"/>
      <c r="Q176" s="2"/>
      <c r="R176" s="2"/>
    </row>
    <row r="177" spans="9:18" s="3" customFormat="1" ht="12.75" customHeight="1">
      <c r="I177" s="29" t="s">
        <v>181</v>
      </c>
      <c r="J177" s="30" t="s">
        <v>175</v>
      </c>
      <c r="K177" s="4">
        <v>41</v>
      </c>
      <c r="L177" s="10"/>
      <c r="M177" s="5"/>
      <c r="N177" s="1"/>
      <c r="O177" s="2"/>
      <c r="P177" s="2"/>
      <c r="Q177" s="2"/>
      <c r="R177" s="2"/>
    </row>
    <row r="178" spans="9:18" s="3" customFormat="1" ht="12.75" customHeight="1">
      <c r="I178" s="29" t="s">
        <v>182</v>
      </c>
      <c r="J178" s="30" t="s">
        <v>175</v>
      </c>
      <c r="K178" s="4">
        <v>663</v>
      </c>
      <c r="L178" s="10"/>
      <c r="M178" s="5"/>
      <c r="N178" s="1"/>
      <c r="O178" s="2"/>
      <c r="P178" s="2"/>
      <c r="Q178" s="2"/>
      <c r="R178" s="2"/>
    </row>
    <row r="179" spans="9:18" s="3" customFormat="1" ht="12.75" customHeight="1">
      <c r="I179" s="29" t="s">
        <v>183</v>
      </c>
      <c r="J179" s="30" t="s">
        <v>175</v>
      </c>
      <c r="K179" s="4">
        <v>507</v>
      </c>
      <c r="L179" s="10"/>
      <c r="M179" s="5"/>
      <c r="N179" s="1"/>
      <c r="O179" s="2"/>
      <c r="P179" s="2"/>
      <c r="Q179" s="2"/>
      <c r="R179" s="2"/>
    </row>
    <row r="180" spans="9:18" s="3" customFormat="1" ht="12.75" customHeight="1">
      <c r="I180" s="29" t="s">
        <v>184</v>
      </c>
      <c r="J180" s="30" t="s">
        <v>175</v>
      </c>
      <c r="K180" s="4">
        <v>193</v>
      </c>
      <c r="L180" s="10"/>
      <c r="M180" s="5"/>
      <c r="N180" s="1"/>
      <c r="O180" s="2"/>
      <c r="P180" s="2"/>
      <c r="Q180" s="2"/>
      <c r="R180" s="2"/>
    </row>
    <row r="181" spans="9:18" s="3" customFormat="1" ht="12.75" customHeight="1">
      <c r="I181" s="29" t="s">
        <v>185</v>
      </c>
      <c r="J181" s="30" t="s">
        <v>175</v>
      </c>
      <c r="K181" s="4">
        <v>513</v>
      </c>
      <c r="L181" s="10"/>
      <c r="M181" s="5"/>
      <c r="N181" s="1"/>
      <c r="O181" s="2"/>
      <c r="P181" s="2"/>
      <c r="Q181" s="2"/>
      <c r="R181" s="2"/>
    </row>
    <row r="182" spans="9:18" s="3" customFormat="1" ht="12.75" customHeight="1">
      <c r="I182" s="29" t="s">
        <v>186</v>
      </c>
      <c r="J182" s="30" t="s">
        <v>175</v>
      </c>
      <c r="K182" s="4">
        <v>271</v>
      </c>
      <c r="L182" s="10"/>
      <c r="M182" s="5"/>
      <c r="N182" s="1"/>
      <c r="O182" s="2"/>
      <c r="P182" s="2"/>
      <c r="Q182" s="2"/>
      <c r="R182" s="2"/>
    </row>
    <row r="183" spans="9:18" s="3" customFormat="1" ht="12.75" customHeight="1">
      <c r="I183" s="29" t="s">
        <v>187</v>
      </c>
      <c r="J183" s="30" t="s">
        <v>175</v>
      </c>
      <c r="K183" s="4">
        <v>367</v>
      </c>
      <c r="L183" s="10"/>
      <c r="M183" s="5"/>
      <c r="N183" s="1"/>
      <c r="O183" s="2"/>
      <c r="P183" s="2"/>
      <c r="Q183" s="2"/>
      <c r="R183" s="2"/>
    </row>
    <row r="184" spans="9:18" s="3" customFormat="1" ht="12.75" customHeight="1">
      <c r="I184" s="27" t="s">
        <v>188</v>
      </c>
      <c r="J184" s="30" t="s">
        <v>175</v>
      </c>
      <c r="K184" s="4">
        <v>333</v>
      </c>
      <c r="L184" s="10"/>
      <c r="M184" s="5"/>
      <c r="N184" s="1"/>
      <c r="O184" s="2"/>
      <c r="P184" s="2"/>
      <c r="Q184" s="2"/>
      <c r="R184" s="2"/>
    </row>
    <row r="185" spans="9:18" s="3" customFormat="1" ht="12.75" customHeight="1">
      <c r="I185" s="29" t="s">
        <v>189</v>
      </c>
      <c r="J185" s="30" t="s">
        <v>175</v>
      </c>
      <c r="K185" s="4">
        <v>131</v>
      </c>
      <c r="L185" s="10"/>
      <c r="M185" s="5"/>
      <c r="N185" s="1"/>
      <c r="O185" s="2"/>
      <c r="P185" s="2"/>
      <c r="Q185" s="2"/>
      <c r="R185" s="2"/>
    </row>
    <row r="186" spans="9:18" s="3" customFormat="1" ht="12.75" customHeight="1">
      <c r="I186" s="29" t="s">
        <v>190</v>
      </c>
      <c r="J186" s="30" t="s">
        <v>175</v>
      </c>
      <c r="K186" s="4">
        <v>321</v>
      </c>
      <c r="L186" s="10"/>
      <c r="M186" s="5"/>
      <c r="N186" s="1"/>
      <c r="O186" s="2"/>
      <c r="P186" s="2"/>
      <c r="Q186" s="2"/>
      <c r="R186" s="2"/>
    </row>
    <row r="187" spans="9:18" s="3" customFormat="1" ht="12.75" customHeight="1">
      <c r="I187" s="29" t="s">
        <v>191</v>
      </c>
      <c r="J187" s="30" t="s">
        <v>175</v>
      </c>
      <c r="K187" s="4">
        <v>467</v>
      </c>
      <c r="L187" s="10"/>
      <c r="M187" s="5"/>
      <c r="N187" s="1"/>
      <c r="O187" s="2"/>
      <c r="P187" s="2"/>
      <c r="Q187" s="2"/>
      <c r="R187" s="2"/>
    </row>
    <row r="188" spans="9:18" s="3" customFormat="1" ht="12.75" customHeight="1">
      <c r="I188" s="29" t="s">
        <v>192</v>
      </c>
      <c r="J188" s="30" t="s">
        <v>175</v>
      </c>
      <c r="K188" s="4">
        <v>165</v>
      </c>
      <c r="L188" s="10"/>
      <c r="M188" s="5"/>
      <c r="N188" s="1"/>
      <c r="O188" s="2"/>
      <c r="P188" s="2"/>
      <c r="Q188" s="2"/>
      <c r="R188" s="2"/>
    </row>
    <row r="189" spans="9:18" s="3" customFormat="1" ht="12.75" customHeight="1">
      <c r="I189" s="29" t="s">
        <v>193</v>
      </c>
      <c r="J189" s="30" t="s">
        <v>175</v>
      </c>
      <c r="K189" s="4">
        <v>9</v>
      </c>
      <c r="L189" s="10">
        <f>SUM(K171:K189)</f>
        <v>5659</v>
      </c>
      <c r="M189" s="5"/>
      <c r="N189" s="1"/>
      <c r="O189" s="2"/>
      <c r="P189" s="2"/>
      <c r="Q189" s="2"/>
      <c r="R189" s="2"/>
    </row>
    <row r="190" spans="9:18" s="3" customFormat="1" ht="12.75">
      <c r="I190" s="7" t="s">
        <v>194</v>
      </c>
      <c r="J190" s="6" t="s">
        <v>195</v>
      </c>
      <c r="K190" s="4">
        <v>457</v>
      </c>
      <c r="L190" s="10"/>
      <c r="M190" s="5"/>
      <c r="N190" s="1"/>
      <c r="O190" s="2"/>
      <c r="P190" s="2"/>
      <c r="Q190" s="2"/>
      <c r="R190" s="2"/>
    </row>
    <row r="191" spans="9:18" s="3" customFormat="1" ht="12.75">
      <c r="I191" s="7" t="s">
        <v>196</v>
      </c>
      <c r="J191" s="6" t="s">
        <v>195</v>
      </c>
      <c r="K191" s="4">
        <v>385</v>
      </c>
      <c r="L191" s="10"/>
      <c r="M191" s="5"/>
      <c r="N191" s="1"/>
      <c r="O191" s="2"/>
      <c r="P191" s="2"/>
      <c r="Q191" s="2"/>
      <c r="R191" s="2"/>
    </row>
    <row r="192" spans="9:18" s="3" customFormat="1" ht="12.75">
      <c r="I192" s="7" t="s">
        <v>197</v>
      </c>
      <c r="J192" s="6" t="s">
        <v>195</v>
      </c>
      <c r="K192" s="4">
        <v>551</v>
      </c>
      <c r="L192" s="10"/>
      <c r="M192" s="5"/>
      <c r="N192" s="1"/>
      <c r="O192" s="2"/>
      <c r="P192" s="2"/>
      <c r="Q192" s="2"/>
      <c r="R192" s="2"/>
    </row>
    <row r="193" spans="9:18" s="3" customFormat="1" ht="12.75">
      <c r="I193" s="7" t="s">
        <v>198</v>
      </c>
      <c r="J193" s="6" t="s">
        <v>195</v>
      </c>
      <c r="K193" s="4">
        <v>589</v>
      </c>
      <c r="L193" s="10"/>
      <c r="M193" s="5"/>
      <c r="N193" s="1"/>
      <c r="O193" s="2"/>
      <c r="P193" s="2"/>
      <c r="Q193" s="2"/>
      <c r="R193" s="2"/>
    </row>
    <row r="194" spans="9:18" s="3" customFormat="1" ht="12.75">
      <c r="I194" s="7" t="s">
        <v>199</v>
      </c>
      <c r="J194" s="6" t="s">
        <v>195</v>
      </c>
      <c r="K194" s="4">
        <v>477</v>
      </c>
      <c r="L194" s="10"/>
      <c r="M194" s="5"/>
      <c r="N194" s="1"/>
      <c r="O194" s="2"/>
      <c r="P194" s="2"/>
      <c r="Q194" s="2"/>
      <c r="R194" s="2"/>
    </row>
    <row r="195" spans="9:18" s="3" customFormat="1" ht="12.75">
      <c r="I195" s="31" t="s">
        <v>200</v>
      </c>
      <c r="J195" s="6" t="s">
        <v>195</v>
      </c>
      <c r="K195" s="4">
        <v>507</v>
      </c>
      <c r="L195" s="10">
        <f>SUM(K190:K195)</f>
        <v>2966</v>
      </c>
      <c r="M195" s="5"/>
      <c r="N195" s="1"/>
      <c r="O195" s="2"/>
      <c r="P195" s="2"/>
      <c r="Q195" s="2"/>
      <c r="R195" s="2"/>
    </row>
    <row r="196" spans="9:18" s="3" customFormat="1" ht="12.75">
      <c r="I196" s="32" t="s">
        <v>201</v>
      </c>
      <c r="J196" s="18" t="s">
        <v>202</v>
      </c>
      <c r="K196" s="4">
        <v>667</v>
      </c>
      <c r="L196" s="10"/>
      <c r="M196" s="5"/>
      <c r="N196" s="1"/>
      <c r="O196" s="2"/>
      <c r="P196" s="2"/>
      <c r="Q196" s="2"/>
      <c r="R196" s="2"/>
    </row>
    <row r="197" ht="15">
      <c r="K197" s="16">
        <f>SUM(K2:K196)</f>
        <v>67659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Knoll Adolf</cp:lastModifiedBy>
  <dcterms:created xsi:type="dcterms:W3CDTF">2012-01-12T11:22:26Z</dcterms:created>
  <dcterms:modified xsi:type="dcterms:W3CDTF">2013-02-14T08:27:58Z</dcterms:modified>
  <cp:category/>
  <cp:version/>
  <cp:contentType/>
  <cp:contentStatus/>
</cp:coreProperties>
</file>